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G:\งานธุรการ\ธุรการ\งานธุรการ\งานธุรการ\งานธุรการ\งานพัสดุ\รายงานสขร\"/>
    </mc:Choice>
  </mc:AlternateContent>
  <xr:revisionPtr revIDLastSave="0" documentId="13_ncr:1_{B9F8AAFA-DB48-46C6-8268-0D3E7893A01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68" sheetId="10" r:id="rId1"/>
    <sheet name="พ.ย.68" sheetId="13" r:id="rId2"/>
    <sheet name="ธ.ค.68" sheetId="14" r:id="rId3"/>
    <sheet name="ม.ค.69" sheetId="15" r:id="rId4"/>
    <sheet name="ก.พ.69" sheetId="16" r:id="rId5"/>
    <sheet name="มี.ค.69" sheetId="17" r:id="rId6"/>
  </sheets>
  <definedNames>
    <definedName name="_xlnm.Print_Titles" localSheetId="4">'ก.พ.69'!$1:$3</definedName>
    <definedName name="_xlnm.Print_Titles" localSheetId="0">'ต.ค.68'!$1:$3</definedName>
    <definedName name="_xlnm.Print_Titles" localSheetId="2">'ธ.ค.68'!$1:$3</definedName>
    <definedName name="_xlnm.Print_Titles" localSheetId="1">'พ.ย.68'!$1:$3</definedName>
    <definedName name="_xlnm.Print_Titles" localSheetId="3">'ม.ค.69'!$1:$3</definedName>
    <definedName name="_xlnm.Print_Titles" localSheetId="5">'มี.ค.69'!$1:$3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7" l="1"/>
  <c r="G13" i="17"/>
  <c r="D13" i="17"/>
  <c r="C13" i="17"/>
  <c r="D19" i="16"/>
  <c r="G19" i="16"/>
  <c r="I19" i="16"/>
  <c r="C19" i="16"/>
  <c r="D27" i="15"/>
  <c r="G27" i="15"/>
  <c r="I27" i="15"/>
  <c r="C27" i="15"/>
  <c r="D22" i="14"/>
  <c r="G22" i="14"/>
  <c r="I22" i="14"/>
  <c r="C22" i="14"/>
  <c r="D34" i="10"/>
  <c r="E34" i="10"/>
  <c r="F34" i="10"/>
  <c r="G34" i="10"/>
  <c r="H34" i="10"/>
  <c r="I34" i="10"/>
  <c r="C34" i="10"/>
  <c r="D20" i="13"/>
  <c r="E20" i="13"/>
  <c r="F20" i="13"/>
  <c r="G20" i="13"/>
  <c r="H20" i="13"/>
  <c r="I20" i="13"/>
  <c r="C20" i="13"/>
  <c r="D19" i="14"/>
  <c r="D18" i="14"/>
  <c r="D17" i="14"/>
  <c r="D16" i="14"/>
  <c r="D15" i="14"/>
  <c r="D14" i="14"/>
  <c r="D13" i="14"/>
  <c r="D10" i="14"/>
  <c r="D9" i="14"/>
</calcChain>
</file>

<file path=xl/sharedStrings.xml><?xml version="1.0" encoding="utf-8"?>
<sst xmlns="http://schemas.openxmlformats.org/spreadsheetml/2006/main" count="767" uniqueCount="289">
  <si>
    <t>องค์การบริหารส่วนตำบลริมโขง อำเภอเชียงของ จังหวัดเชียงราย</t>
  </si>
  <si>
    <t>ลำดับที่</t>
  </si>
  <si>
    <t>ราคากลาง</t>
  </si>
  <si>
    <t>เฉพาะเจาะจง</t>
  </si>
  <si>
    <t>นางอุ่นเรือน อินทรจันทร์</t>
  </si>
  <si>
    <t>นายเล็ก ศิลปชัย</t>
  </si>
  <si>
    <t>น.ส.ศุภลักษณ์   จันต๊ะคาด</t>
  </si>
  <si>
    <t>น.ส.อารียา  ชัยศิริราษฎร์</t>
  </si>
  <si>
    <t>น.ส.บังอร  รุ่งแสงทอง</t>
  </si>
  <si>
    <t>ร้านมณีรัตน์เครื่องเย็น</t>
  </si>
  <si>
    <t>สรุปผลการดำเนินการจัดซื้อจัดจ้างในรอบเดือน  ตุลาคม 2568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</si>
  <si>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</si>
  <si>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</si>
  <si>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</si>
  <si>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รายชื่อผู้เสนอราคา</t>
  </si>
  <si>
    <t>ราคาที่เสนอ</t>
  </si>
  <si>
    <t>ผู้ที่ได้รับการคัดเลือก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</si>
  <si>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</si>
  <si>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</si>
  <si>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</si>
  <si>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จ้างเหมาบริการคนงานทั่วไป</t>
  </si>
  <si>
    <t>ค่าจ้างเหมาบริการช่วยงานนโยบายและแผน</t>
  </si>
  <si>
    <t>ค่าจ้างเหมาบริการขับรถตักหน้าขุดหลัง</t>
  </si>
  <si>
    <t>ค่าจ้างเหมาบริการช่วยงานป้องกันและบรรเทาสาธารณภัย</t>
  </si>
  <si>
    <t>ค่าจ้างเหมาบริการช่วยงานสาธารณสุข</t>
  </si>
  <si>
    <t>ค่าจ้างเหมาบริการช่วยงานวิชาการศึกษา</t>
  </si>
  <si>
    <t>ค่าจ้างเหมาบริการผู้ช่วยผู้ดูและเด็ก</t>
  </si>
  <si>
    <t>ค่าจ้างเหมาบริการทำความสะอาดอาคารสำนักงาน</t>
  </si>
  <si>
    <t>ค่าจ้างเหมาบริการ</t>
  </si>
  <si>
    <t xml:space="preserve">โครงการจัดซื้อวัสดุเชื้อเพลิงและหล่อลื่น 
เดือนตุลาคม  2568  มีนาคม 2569
</t>
  </si>
  <si>
    <t>ห้างหุ้นส่วนจำกัด เชียงของเอ็นเนอร์จี999</t>
  </si>
  <si>
    <t>นายบูรพา ธรรมวงค์</t>
  </si>
  <si>
    <t>นายวุฒิชัย รัปชา</t>
  </si>
  <si>
    <t>นางสาวพิมพ์พิมล สมบูรณ์</t>
  </si>
  <si>
    <t>นายศุภกิจ สิทธิราช</t>
  </si>
  <si>
    <t>น.ส.จินตนา  จารุเรืองสิริกุล</t>
  </si>
  <si>
    <t>น.ส.โชติกา อธิวันดี</t>
  </si>
  <si>
    <t>นางจิณณพัต ระวังสี</t>
  </si>
  <si>
    <t>นางสาวลักษิกา อะโนมา</t>
  </si>
  <si>
    <t>เป็นผู้มีคุณสมบัติถูกต้องตามเงื่อนไขในการตกลงราคา</t>
  </si>
  <si>
    <t>บริษัท เอสเอสไอที เซ็นเตอร์ จำกัด</t>
  </si>
  <si>
    <t>นางสาวมยุรี ติยธะ</t>
  </si>
  <si>
    <t>ห้างหุ้นส่วนจำกัด ไอที โปรเจค แอนด์ ซัพพลาย</t>
  </si>
  <si>
    <t>ห้างหุ้นส่วนจำกัด บัญชา โซล่าเซลล์</t>
  </si>
  <si>
    <t>ห้างหุ้นส่วนจำกัด บ้านนายช่าง</t>
  </si>
  <si>
    <t>ห้างหุ้นส่วนจำกัด เชาวนพาณิชย์ 2021</t>
  </si>
  <si>
    <t>ห้างหุ้นส่วนจำกัด รุ่งภัทรากร ซัพพลาย</t>
  </si>
  <si>
    <t>หจก.เฟิร์ส  เครื่องเขียน  แอนด์  ก๊อปปี้ปริ้น</t>
  </si>
  <si>
    <t>บริษัท เชียงใหม่เฟรชมิลค์ จำกัด</t>
  </si>
  <si>
    <t>ค่าเช่าเครื่องถ่ายเอกสาร</t>
  </si>
  <si>
    <t>รายจ่ายเพื่อให้ได้มาซึ่งบริการ</t>
  </si>
  <si>
    <t>โครงการส่งเสริมการท่องเที่ยวบูรณาการ พี่น้องท้องถิ่น อ.เชียงของ จ.เชียงราย</t>
  </si>
  <si>
    <t>เครื่องทำน้ำร้อน - น้ำเย็น จำนวน 1 เครื่อง</t>
  </si>
  <si>
    <t>ตู้บานเลื่อน 4 ฟุต (บนกระจกล่างทึบ) จำนวน 3 ตู้</t>
  </si>
  <si>
    <t>เก้าอี้ประชุม เบาะหนังเทียม โครงเหล็ก จำนวน 100 ตัว</t>
  </si>
  <si>
    <t>โต๊ะพับสแตนเลส จำนวน 20 ตัว</t>
  </si>
  <si>
    <t>ไฟฟ้าส่องสว่างพลังงานแสงอาทิตย์ พร้อมเสาเหล็กติดตั้งครบชุด จำนวน 20 ชุด</t>
  </si>
  <si>
    <t>เครื่องปรับอากาศแบบตั้งพื้นหรือแบบแขวน ขนาด 13,000 บีทียู พร้อมติดตั้ง จำนวน 1 เครื่อง</t>
  </si>
  <si>
    <t>เครื่องปรับอากาศแบบตั้งพื้นหรือแบบแขวน ขนาด 32,000 บีทียู พร้อมติดตั้ง จำนวน 3 เครื่อง</t>
  </si>
  <si>
    <t>โครงการปรับปรุงเครื่องขยายเสียงหมู่บ้าน หมู่ที่ 9 บ้านม่วงกาญจน์ (พนาสวรรค์) ตำบลริมโขง อำเภอเชียงของ จังหวัดเชียงราย</t>
  </si>
  <si>
    <t>โครงการจัดซื้อเครื่องขยายเสียงพร้อมติดตั้ง (ภายในหมู่บ้าน) หมู่ที่ 7 บ้านห้วยเย็น</t>
  </si>
  <si>
    <t>ค่าวัสดุสำนักงาน (เก้าอี้พลาสติก)</t>
  </si>
  <si>
    <t>โครงการจัดซื้อวัสดุสำนักงาน กองคลัง องค์การบริหารส่วนตำบลริมโขง</t>
  </si>
  <si>
    <t>โครงการจัดซื้ออาหารเสริม(นม)</t>
  </si>
  <si>
    <t>รวม</t>
  </si>
  <si>
    <t>ร้านเฟิร์สไอเดีย สกรีน</t>
  </si>
  <si>
    <t>ร้าน เอ็น พี เอ็น คอมพิวเตอร์</t>
  </si>
  <si>
    <t>นายกฤษณุ  ภิชัย</t>
  </si>
  <si>
    <t>CNTR-00036/69</t>
  </si>
  <si>
    <t>ค่าจ้างซ่อมแซมและอัตเกรดเครื่องคอมพิวเตอร์
หมายเลขครุภัณฑ์ 41656002 
ยี่ห้อ acer   จำนวน 1 เครื่อง  เป็นเงินทั้งสิ้น   2,850.  บาท (สองพันแปดร้อยห้าสิบบาทถ้วน)
สำนักปลัด องค์การบริหารส่วนตำบลริมโขง</t>
  </si>
  <si>
    <t>ซ่อมครุภัณฑ์คอมพิวเตอร์ เครื่องปริ้นเตอร์ (เครื่องพิมพ์เอกสาร)  สำนักปลัด
รหัสครุภัณฑ์ 478660016
 ตรวจเช็ค/ซ่อมเซ็นเซอร์สแกนเนอร์   
จำนวน 1 เครื่องๆ ละ 1,900. บาท (หนึ่งพันเก้าร้อยบาทถ้วน)</t>
  </si>
  <si>
    <t xml:space="preserve">ซื้อวัสดุคอมพิวเตอร์ (กองช่าง)
</t>
  </si>
  <si>
    <t xml:space="preserve">ซื้อวัสดุสำนักงาน  กองช่าง  จำนวน  8  รายการ
                      </t>
  </si>
  <si>
    <t>สรุปผลการดำเนินการจัดซื้อจัดจ้างในรอบเดือน  พฤศจิกายน 2568</t>
  </si>
  <si>
    <t>บริษัทโตโยต้า  เชียงราย  จำกัด</t>
  </si>
  <si>
    <t>ห้างหุ้นส่วนจำกัด ภูวพัฒน์ 2019</t>
  </si>
  <si>
    <t>หจก.เอฟ.พี.คอนสตรัคชั่น (1997)</t>
  </si>
  <si>
    <t>บริษัท เอเชีย อีโค เอิร์ท จำกัด</t>
  </si>
  <si>
    <t>ร้าน อ.โลหกิจ</t>
  </si>
  <si>
    <t>โครงการก่อสร้างอาคารสำหรับเก็บพัสดุและเอกสาร องค์การบริหารส่วนตำบลริมโขง หมู่ที่ 2 บ้านเมืองกาญจน์ ตำบลริมโขง อำเภอเชียงของ จังหวัดเชียงราย</t>
  </si>
  <si>
    <t>โครงการก่อสร้างรางระบายน้ำคอนกรีตเสริมเหล็กพร้อมฝาปิด (สายซอย 4) หมู่ที่ 7 บ้านห้วยเย็น</t>
  </si>
  <si>
    <t>ชั้นวางหนังสือแบบเอียง จำนวน 1 ตู้</t>
  </si>
  <si>
    <t>โครงการก่อสร้างรางระบายน้ำคอนกรีตเสริมเหล็กพร้อมฝาปิด (สายซอยเทพวงศ์) หมู่ที่ 2 บ้านเมืองกาญจน์</t>
  </si>
  <si>
    <t>โครงการจัดซื้อเตาเผาขยะ หมู่ที่  8  บ้านหาดทรายทอง  จำนวน 1 เตา</t>
  </si>
  <si>
    <t>โครงการก่อสร้างรางระบายน้ำคอนกรีตเสริมเหล็กพร้อมฝาปิด (ทางหลวงท้องถิ่น ชร.ถ.117-07 สายทางบ้านสองพี่น้อง) หมู่ที่ 5 บ้านสองพี่น้อง</t>
  </si>
  <si>
    <t>ค่าซ่อมแซมเปลี่ยนถ่ายน้ำมันเครื่องยนต์ส่วนกลาง หมายเลข ขจ-5537 เชียงราย ตรวจเช็คระยะ 80,000 กิโลเมตร</t>
  </si>
  <si>
    <t>ค่าซ่อมแซม รถยนต์ส่วนกลาง หมายเลขทะเบียน ขก 5087 </t>
  </si>
  <si>
    <t>ค่าซ่อมแซมไฟฟ้าสาธารณะ (ไฟกิ่ง) จำนวน 7 หมู่บ้าน ในเขตพื้นที่องค์การบริหารส่วนตำบลริมโขง</t>
  </si>
  <si>
    <t>สรุปผลการดำเนินการจัดซื้อจัดจ้างในรอบเดือน  ธันวาคม 2568</t>
  </si>
  <si>
    <t>ค่าใช้จ่ายในการจัดการเลือกตั้งขององค์กรปกครองส่วนท้องถิ่น</t>
  </si>
  <si>
    <t>นายรัดจรัญ วงศ์ชัย</t>
  </si>
  <si>
    <t>บริษัท ตระกูลแก้ว จำกัด</t>
  </si>
  <si>
    <t>ศิริมงคลพาณิชย์</t>
  </si>
  <si>
    <t>โรงพิมพ์อาสารักษาดินแดน กรมการปกครอง</t>
  </si>
  <si>
    <t>โปรปริ้น แอดเวอร์ ไทซิ่ง</t>
  </si>
  <si>
    <t>เวียงเก่าแอร์</t>
  </si>
  <si>
    <t>นายกฤษณุ ภิชัย</t>
  </si>
  <si>
    <t>จุฬาลากรณ์มหาวิทยาลัย</t>
  </si>
  <si>
    <t>นายพิทักษ์ชัย อะโนมา</t>
  </si>
  <si>
    <t>โครงการวางท่อระบายน้ำคอนกรีตเสริมเหล็กเพื่อทดแทนท่อระบายน้ำเดิมจากเหตุสาธารณภัย (ทางหลวงท้องถิ่น ชร.ถ.117-04 สายบ้านหาดบ้าย) บ้านหาดบ้าย หมู่ที่ 1</t>
  </si>
  <si>
    <t>โครงการก่อสร้างท่อเหลี่ยมคอนกรีตเสริมเหล็ก (สายสวนนายชัยเจริญ พนาสวรรค์) บ้านม่วงกาญจน์ หมู่ที่ 9</t>
  </si>
  <si>
    <t>โครงการก่อสร้างถนน คสล. ตั้งแต่สวนนายเลาจง หมู่ที่ 9 บ้านม่วงกาญจน์ ตำบลริมโขง อำเภอเชียงของ จังหวัดเชียงราย</t>
  </si>
  <si>
    <t>โครงการก่อสร้างถนน คสล. ทางโค้งเข้าสวนนายชัยเจริญ-พนาสวรรค์ หมู่ที่ 9 บ้านม่วงกาญจน์ ตำบลริมโขง อำเภอเชียงของ จังหวัดเชียงราย</t>
  </si>
  <si>
    <t>โครงการก่อสร้างถนน คสล. จากสวนนายกุลชัย ถึง ห้วยจงสื่อ หมู่ที่ 6 บ้านกิ่วกาญจน์ ตำบลริมโขง อำเภอเชียงของ จังหวัดเชียงราย</t>
  </si>
  <si>
    <t>โครงการก่อสร้างถนน คสล.หน้าบ้านนายยอม ถึง บ้านนายสุรเชษฐ์ หมู่ที่ 7 บ้านห้วยเย็น ตำบลริมโขง อำเภอเชียงของ จังหวัดเชียงราย</t>
  </si>
  <si>
    <t>ค่าจัดซื้อป้ายรณรงค์ ประชาสัมพันธ์ โครงการลดอุบัติเหตุบนท้องถนนในช่วงเทศกาลปีใหม่ 2569</t>
  </si>
  <si>
    <t>ค่าจ้างเหมาซ่อมแซมตู้เบรกเกอร์ (หรือแผงควบคุมไฟฟ้าหลัก) อบต.ริมโขง</t>
  </si>
  <si>
    <t>ค่าจัดซื้อวัสดุไฟฟ้าและวิทยุ จำนวน 3 รายการ สำนักปลัด องค์การบริหารส่วนตำบลริมโขง</t>
  </si>
  <si>
    <t>ค่าจัดซื้อวัสดุงานบ้านงานครัว จำนวน 10 รายการ สำนักปลัด องค์การบริหารส่วนตำบลริมโขง</t>
  </si>
  <si>
    <t> ค่าจัดซื้อวัสดุคอมพิวเตอร์ จำนวน 14 รายการ สำนักปลัด องค์การบริหารส่วนตำบลริมโขง</t>
  </si>
  <si>
    <t>ค่าซ่อมแซม ศูนย์พัฒนาเด็กเล็กบ้านหาดบ้าย</t>
  </si>
  <si>
    <t>จ้างเหมาซ่อมแซมรถยนต์ส่วนกลาง หมายเลขทะเบียน ขก 5087 เชียงราย สำนักปลัด</t>
  </si>
  <si>
    <t>สรุปผลการดำเนินการจัดซื้อจัดจ้างในรอบเดือน  มกราคม 2569</t>
  </si>
  <si>
    <t>ร้านโน้ตดีไซน์</t>
  </si>
  <si>
    <t>ร้านจาไห่</t>
  </si>
  <si>
    <t>นางสุพา เฉียบแหลม</t>
  </si>
  <si>
    <t xml:space="preserve">ซื้อวัสดุสำนักงาน  จำนวน 3 รายการ
</t>
  </si>
  <si>
    <t xml:space="preserve">ซื้อวัสดุสำนักงาน จำนวน 1 รายการ
</t>
  </si>
  <si>
    <t xml:space="preserve">ค่าจัดซื้อวัสดุก่อสร้าง จำนวน 2 รายการ
</t>
  </si>
  <si>
    <t xml:space="preserve">จ้างซ่อมแซมไฟฟ้าสาธารณะ (ไฟกิ่ง) จำนวน 3 หมู่บ้าน
   </t>
  </si>
  <si>
    <t xml:space="preserve">ซ่อมแซมครุภัณฑ์รถบรรทุกน้ำอเนกประสงค์ หมายเลขทะเบียน บห 9436 เชียงราย
หมายเลขครุภัณฑ์ 001560001
</t>
  </si>
  <si>
    <t xml:space="preserve">ค่าจัดซื้อวัสดุสำนักงาน 
 </t>
  </si>
  <si>
    <t>ห้างหุ้นส่วนจำกัด มิตรอารีย์ค้าวัสดุก่อสร้าง</t>
  </si>
  <si>
    <t>ห้างหุ้นส่วนจำกัด สวิตตาทรัพย์มั่งคั่ง</t>
  </si>
  <si>
    <t>ห้างหุ้นส่วนจำกัด ไพโอเนียร์ คอนสตรัคชั่น</t>
  </si>
  <si>
    <t>ห้างหุ้นส่วนจำกัด ธีราวัฒน์ คอนสตรัคชั่น</t>
  </si>
  <si>
    <t>ห้างหุ้นส่วนจำกัด แม่สายศิลา</t>
  </si>
  <si>
    <t>บริษัท เอ็น.จี.เอ็ม โซลูชั่น จำกัด</t>
  </si>
  <si>
    <t>ห้างหุ้นส่วนจำกัด แพร่ ที เอ็น พี</t>
  </si>
  <si>
    <t xml:space="preserve">จัดทำระบบโทรทัศน์วงจรปิดสำหรับศูนย์พัฒนาเด็กเล็กบ้านหาดบ้าย </t>
  </si>
  <si>
    <t>โครงการก่อสร้างถนนคอนกรีตเสริมเหล็ก รหัสทางหลวงท้องถิ่น ชร.ถ.117-12 สายบ้านหาดบ้ายเชื่อมดอนที่เชื่อมรหัสทางหลวง ท้องถิ่น ชร.ถ.117-13 สายบ้านดอนที่เชื่อมหาดบ้าย หมู่ที่ 1 บ้านหาดบ้าย - หมู่ที่ 3 บ้านดอนที่ ตำบลริมโขง</t>
  </si>
  <si>
    <t>โครงการก่อสร้างรั้วคอนกรีตเสริมเหล็กพร้อมป้าย (ศูนย์พัฒนาเด็กเล็กองค์การบริหารส่วนตำบลริมโขง) หมู่ที่ 2 บ้านเมืองกาญจน์</t>
  </si>
  <si>
    <t>โครงการปรับปรุงถนนลาดยางโดยปูทับผิวจราจรด้วยแอสฟัลท์ติกคอนกรีต (OVER LAY) รหัสทางหลวงท้องถิ่น ชร.ถ.117-05 สายบ้านเมืองกาญจน์ หมู่ที่ 2 บ้านเมืองกาญจน์ ตำบลริมโขง</t>
  </si>
  <si>
    <t xml:space="preserve">โครงการปรับปรุงถนนคอนกรีตเสริมเหล็ก โดยปูทับผิวจราจรด้วย แอสฟัลท์ติกคอนกรีต (OVER LAY) รหัสทางหลวงท้องถิ่น ชร.ถ.117-03 สายบ้านใหม่เจริญ หมู่ที่ 4 บ้านใหม่เจริญ ตำบลริมโขง </t>
  </si>
  <si>
    <t>โครงการก่อสร้างสะพานคอนกรีตเสริมเหล็ก (สายแต๊ะโอ๋) บ้านสองพี่น้อง หมู่ที่ 5</t>
  </si>
  <si>
    <t>โครงการปรับปรุงถนนคอนกรีตเสริมเหล็ก โดยปูทับผิวจราจรด้วย แอสฟัลท์ติกคอนกรีต (OVER LAY) รหัสทางหลวงท้องถิ่น ชร.ถ.117-10 สายบ้านพนาสวรรค์ หมู่ที่ 9 บ้านม่วงกาญจน์ ตำบลริมโขง</t>
  </si>
  <si>
    <t xml:space="preserve">โครงการก่อสร้างถนนคอนกรีตเสริมเหล็ก รหัสทางหลวงท้องถิ่น ชร.ถ.117-16 สายซอย 3 เชื่อมซอย 1 หมู่ที่ 4 บ้านใหม่เจริญ ตำบลริมโขง </t>
  </si>
  <si>
    <t>ประกวดราคาอิเล็กทรอนิกส์</t>
  </si>
  <si>
    <t>-</t>
  </si>
  <si>
    <t>จ้างเหมาซ่อมไฟฟ้าห้องกองช่าง</t>
  </si>
  <si>
    <t>ค่าจัดซื้อวัสดุคอมพิวเตอร์ จำนวน 4 รายการ กองช่าง องค์การบริหารส่วนตำบลริมโขง</t>
  </si>
  <si>
    <t>ค่าจัดซื้อวัสดุสำนักงาน จำนวน 10 รายการ กองช่าง องค์การบริหารส่วนตำบลริมโขง</t>
  </si>
  <si>
    <t>ค่าวัสดุสำนักงานกองการศึกษา</t>
  </si>
  <si>
    <t>ค่าซื้อวัสดุสนาม สำนักปลัด องค์การบริหารส่วนตำบลริมโขง จำนวน 1 รายการ</t>
  </si>
  <si>
    <t>ค่าจัดซื้อวัสดุสำนักงาน สำนักปลัด องค์การบริหารส่วนตำบลริมโขง</t>
  </si>
  <si>
    <t> ค่าจัดซื้อวัสดุสำนักงาน กองคลัง องค์การบริหารส่วนตำบลริมโขง</t>
  </si>
  <si>
    <t>สรุปผลการดำเนินการจัดซื้อจัดจ้างในรอบเดือน  กุมภาพันธ์ 2569</t>
  </si>
  <si>
    <t>ร้านขวัญชัยคอมพิวเตอร์ แอนด์ เน็ตเวิร์ค</t>
  </si>
  <si>
    <t xml:space="preserve">วัสดุโฆษณาและเผยแพร่
 </t>
  </si>
  <si>
    <t xml:space="preserve">ซ่อมแซมและบำรุงรักษา
เครื่องพิมพ์คอมพิวเตอร์  ยี่ห้อ Canon Pixma LX6770
หมายเลขครุภัณฑ์  478650001  จำนวน  1  เครื่อง
</t>
  </si>
  <si>
    <t xml:space="preserve">ซ่อมแซมและบำรุงรักษา 
เครื่องพิมพ์คอมพิวเตอร์ ยี่ห้อ Canon Pixma LX6770 หมายเลขครุภัณฑ์ 478650001 จำนวน 1 เครื่อง 
 </t>
  </si>
  <si>
    <t xml:space="preserve">วัสดุโฆษณาและเผยแพร่
 ป้ายไวนิลประชาสัมพันธ์จัดเก็บภาษี ประจำปี พ.ศ.2569
 </t>
  </si>
  <si>
    <t xml:space="preserve">ซื้อวัสดุสำนักงาน
 </t>
  </si>
  <si>
    <t>ห้างหุ้นส่วนจำกัด เอทีพี ก่อสร้าง</t>
  </si>
  <si>
    <t>ห้างหุ้นส่วนจำกัด เอ็ม.อาร์.คอนสตรัคชั่นแอนด์เอ็นจิเนียริ่ง</t>
  </si>
  <si>
    <t>065/2569(CNTR-00096/69)</t>
  </si>
  <si>
    <t>ก่อสร้างถนนคอนกรีตเสริมเหล็ก (จำนวน  3 สาย) หมู่ที่  8 บ้านหาดทรายทอง</t>
  </si>
  <si>
    <t>ก่อสร้างถนนคอนกรีตเสริมเหล็ก (สายห้วยโตน)  หมู่ที่  2  บ้านเมืองกาญจน์</t>
  </si>
  <si>
    <t>โครงการปรับปรุงประสิทธิภาพระบบประปาหมู่บ้าน (บ้านผากุบ) หมู่ที่  3  บ้านดอนที่</t>
  </si>
  <si>
    <t>โครงการก่อสร้างท่อเหลี่ยมคอนกรีตเสริมเหล็ก (ห้วยป่าผา) บ้านหาดทรายทอง หมู่ที่ 8</t>
  </si>
  <si>
    <t>ค่าวัสดุงานบ้านงานครัวศูนย์พัฒนาเด็กเล็กในสังกัด อบต.ริมโขง</t>
  </si>
  <si>
    <t>ค่าวัสดุสำนักงานกองการศึกษา ตรายาง</t>
  </si>
  <si>
    <t>สรุปผลการดำเนินการจัดซื้อจัดจ้างในรอบเดือน  มีนาคม 2569</t>
  </si>
  <si>
    <t>ร้านนิวปริ้นเตอร์ แอนด์ เซอร์วิส</t>
  </si>
  <si>
    <t>นายสุทัศน์ คำจ้อย</t>
  </si>
  <si>
    <t>นายจำรัส ข่ายแก้ว</t>
  </si>
  <si>
    <t>ค่าจัดซื้อวัสดุงานบ้านงานครัว จำนวน 14 รายการ สำนักปลัด องค์การบริหารส่วนตำบลริมโขง</t>
  </si>
  <si>
    <t>ค่าบำรุงรักษาและซ่อมแซมรถยนต์ส่วนกลางพร้อมเปลี่ยนน้ำมันเครื่องตรวจเช็คระยะ 90,000 กิโลเมตร หมายเลขทะเบียน ขจ 5537 เชียงราย สำนักปลัด องค์การบริหารส่วนตำบลริมโขง</t>
  </si>
  <si>
    <t>ค่าบำรุงรักษาและซ่อมแซมครุภัณฑ์คอมพิวเตอร์ สำนักปลัด องค์การบริหารส่วนตำบลริมโขง</t>
  </si>
  <si>
    <t>ค่าซ่อมแซมเครื่องปรับอากาศ จำนวน 3 เครื่อง ศูนย์พัฒนาเด็กเล็กบ้านกิ่วกาญจน์</t>
  </si>
  <si>
    <t> โครงการจัดซื้อวัสดุสำนักงาน กองคลัง องค์การบริหารส่วนตำบลริมโขง</t>
  </si>
  <si>
    <t>จ้างเหมาซ่อมแซมเครื่องคอมพิวเตอร์
หมายเลขครุภัณฑ์ 416630002
 ลงวินโดว์ พร้อมเก็บข้อมูล  จำนวน 1 เครื่องๆละ  550. บาท
(ห้าร้อยห้าสิบบาทถ้วน)</t>
  </si>
  <si>
    <t xml:space="preserve">CNTR-00104/69ลงวันที่ 09/03/2569
</t>
  </si>
  <si>
    <t>059/2569 (CNTR-00103/69)ลงวันที่ 05/03/2569</t>
  </si>
  <si>
    <t>070/2569(CNTR-00106/69)
ลงวันที่ 10/03/2569</t>
  </si>
  <si>
    <t>069/2569(CNTR-00105/69)
ลงวันที่ 09/03/2569</t>
  </si>
  <si>
    <t>CNTR-00108/69
ลงวันที่ 16/03/2569</t>
  </si>
  <si>
    <t>072/2569(CNTR-00109/69)
ลงวันที่ 20/03/2569</t>
  </si>
  <si>
    <t>071/2569(CNTR-00107/69)
ลงวันที่ 16/03/2569</t>
  </si>
  <si>
    <t xml:space="preserve">จัดซื้อวัสดุสำนักงาน จำนวน 3 รายการ 
กองคลัง 
</t>
  </si>
  <si>
    <t>ค่าจัดซื้อวัสดุสำนักงาน กองคลัง 
องค์การบริหารส่วนตำบลริมโขง</t>
  </si>
  <si>
    <t>073/2569(CNTR-00110/69)
ลงวันที่ 20/03/2569</t>
  </si>
  <si>
    <t>074/2569(CNTR-00111/69)
ลงวันที่ 31/03/2569</t>
  </si>
  <si>
    <t>060/2569(CNTR-00088/69)
ลงวันที่ 05/02/2569</t>
  </si>
  <si>
    <t>CNTR-00089/69
ลงวันที่ 06/02/2569</t>
  </si>
  <si>
    <t>CNTR-00090/69
ลงวันที่ 09/02/2569</t>
  </si>
  <si>
    <t>CNTR-00091/69
ลงวันที่ 10/02/2569</t>
  </si>
  <si>
    <t>061/2569(CNTR-00092/69)
ลงวันที่ 10/02/2569</t>
  </si>
  <si>
    <t>062/2569(CNTR-00093/69)
ลงวันที่ 13/02/2569</t>
  </si>
  <si>
    <t>CNTR-00102/69
ลงวันที่ 27/02/2569</t>
  </si>
  <si>
    <t>CNTR-00101/69
ลงวันที่ 27/02/2569</t>
  </si>
  <si>
    <t>CNTR-00099/69
ลงวันที่ 24/02/2569</t>
  </si>
  <si>
    <t>068/2569(CNTR-00100/69)
ลงวันที่ 24/02/2569</t>
  </si>
  <si>
    <t>063/2569(CNTR-00094/69)
ลงวันที่ 13/02/2569</t>
  </si>
  <si>
    <t>064/2569(CNTR-00097/69)
ลงวันที่ 17/02/2569</t>
  </si>
  <si>
    <t>066/2569(CNTR-00095/69)
ลงวันที่ 17/02/2569</t>
  </si>
  <si>
    <t>067/2569(CNTR-00098/69)
ลงวันที่ 19/02/2569</t>
  </si>
  <si>
    <t xml:space="preserve">ซ่อมแซมเครื่องพิมพ์คอมพิวเตอร์ (ปริ้นเตอร์) 
หมายเลขครุภัณฑ์ 480640001
ของศูนย์พัฒนาเด็กเล็กบ้านหาดบ้าย
 </t>
  </si>
  <si>
    <t>ค่าจัดซื้อวัสดุการเกษตร 
จำนวน 8 รายการ</t>
  </si>
  <si>
    <t>ค่าจัดซื้อวัสดุสำนักงาน 
จำนวน 43 รายการ สำนักปลัด</t>
  </si>
  <si>
    <t>ค่าวัสดุสำนักงานศูนย์พัฒนาเด็กเล็ก
ในสังกัด อบต.ริมโขง</t>
  </si>
  <si>
    <t xml:space="preserve"> </t>
  </si>
  <si>
    <t>CNTR-00065/69
ลงวันที่ 07/01/2569</t>
  </si>
  <si>
    <t>CNTR-00066/69
ลงวันที่ 07/01/2569</t>
  </si>
  <si>
    <t>CNTR-00067/69 
ลงวันที่ 07/01/2569</t>
  </si>
  <si>
    <t>CNTR-00068/69
ลงวันที่ 07/01/2569</t>
  </si>
  <si>
    <t>044/2569(CNTR-00069/69)
ลงวันที่ 09/01/2569</t>
  </si>
  <si>
    <t>CNTR-00070/69 
ลงวันที่ 12/01/2569</t>
  </si>
  <si>
    <t>CNTR-00071/69
ลงวันที่ 12/01/2569</t>
  </si>
  <si>
    <t>CNTR-00072/69
ลงวันที่ 12/01/2569</t>
  </si>
  <si>
    <t>045/2569(CNTR-00073/69)
ลงวันที่ 13/01/2569</t>
  </si>
  <si>
    <t>046/2569(CNTR-00074/69)
ลงวันที่ 14/01/2569</t>
  </si>
  <si>
    <t>047/2569(CNTR-00075/69)
ลงวันที่ 14/01/2569</t>
  </si>
  <si>
    <t>049/2569(CNTR-00076/69)
ลงวันที่ 15/01/2569</t>
  </si>
  <si>
    <t>050/2569(CNTR-00077/69)
ลงวันที่ 15/01/2569</t>
  </si>
  <si>
    <t>051/2569(CNTR-00078/69)
ลงวันที่ 15/01/2569</t>
  </si>
  <si>
    <t>048/2569(CNTR-00080/69)
ลงวันที่ 19/01/2569</t>
  </si>
  <si>
    <t>052/2569(CNTR-00079/69)
ลงวันที่ 19/01/2569</t>
  </si>
  <si>
    <t>053/2569(CNTR-00082/69)
ลงวันที่ 20/01/2569</t>
  </si>
  <si>
    <t>054/2569(CNTR-00081/69)
ลงวันที่ 20/01/2569</t>
  </si>
  <si>
    <t>CNTR-00084/69
ลงวันที่ 28/01/2569</t>
  </si>
  <si>
    <t>057/2569(CNTR-00085/69)
ลงวันที่ 29/01/2569</t>
  </si>
  <si>
    <t>056/2569(CNTR-00086/69)
ลงวันที่ 30/01/2569</t>
  </si>
  <si>
    <t>058/2569(CNTR-00087/69)
ลงวันที่ 30/01/2569</t>
  </si>
  <si>
    <t>055/2569(CNTR-00083/69)
ลงวันที่ 27/01/2569</t>
  </si>
  <si>
    <t>027/2569(CNTR-00047/69)
ลงวันที่ 08/12/2568</t>
  </si>
  <si>
    <t>028/2569(CNTR-00051/69)
ลงวันที่ 11/12/2568</t>
  </si>
  <si>
    <t>029/2569(CNTR-00049/69)
ลงวันที่ 11/12/2568</t>
  </si>
  <si>
    <t>030/2569(CNTR-00050/69)
ลงวันที่ 11/12/2568</t>
  </si>
  <si>
    <t>031/2569(CNTR-00048/69)
ลงวันที่ 11/12/2568</t>
  </si>
  <si>
    <t>032/2569(CNTR-00053/69)
ลงวันที่ 11/12/2568</t>
  </si>
  <si>
    <t>033/2569(CNTR-00052/69)
ลงวันที่ 11/12/2568</t>
  </si>
  <si>
    <t>034/2569(CNTR-00055/69)
ลงวันที่ 12/12/2568</t>
  </si>
  <si>
    <t>035/2569(CNTR-00054/69)
ลงวันที่ 12/12/2568</t>
  </si>
  <si>
    <t>036/2569(CNTR-00056/69)
ลงวันที่ 19/12/2568</t>
  </si>
  <si>
    <t>037/2569(CNTR-00057/69)
ลงวันที่ 19/12/2568</t>
  </si>
  <si>
    <t>038/2569(CNTR-00058/69)
ลงวันที่ 23/12/2568</t>
  </si>
  <si>
    <t>043/2569(CNTR-00064/69)
ลงวันที่ 30/12/2568</t>
  </si>
  <si>
    <t>CNTR-00063/69
ลงวันที่ 29/12/2568</t>
  </si>
  <si>
    <t>042/2569(CNTR-00062/69)
ลงวันที่ 24/12/2568</t>
  </si>
  <si>
    <t>041/2569(CNTR-00061/69)
ลงวันที่ 24/12/2568</t>
  </si>
  <si>
    <t>040/2569(CNTR-00060/69)
ลงวันที่ 24/12/2568</t>
  </si>
  <si>
    <t>039/2569(CNTR-00059/69)
ลงวันที่ 23/12/2568</t>
  </si>
  <si>
    <t>016/2569(CNTR-00031/69)
ลงวันที่ 03/11/2568</t>
  </si>
  <si>
    <t>018/2569(CNTR-00032/69)
ลงวันที่ 03/11/2568</t>
  </si>
  <si>
    <t>CNTR-00033/69
ลงวันที่ 05/11/2568</t>
  </si>
  <si>
    <t>019/2569(CNTR-00035/69)
ลงวันที่ 07/11/2568</t>
  </si>
  <si>
    <t>020/2569(CNTR-00034/69)
ลงวันที่ 07/11/2568
ลงวันที่ 10/11/2568</t>
  </si>
  <si>
    <t>CNTR-00037/69
ลงวันที่ 10/11/2568</t>
  </si>
  <si>
    <t>CNTR-00038/69
ลงวันที่ 13/11/2568</t>
  </si>
  <si>
    <t>021/2569(CNTR-00039/69)
ลงวันที่ 13/11/2568</t>
  </si>
  <si>
    <t>CNTR-00040/69
ลงวันที่ 18/11/2568</t>
  </si>
  <si>
    <t>CNTR-00041/69
ลงวันที่ 18/11/2568</t>
  </si>
  <si>
    <t>022/2569(CNTR-00042/69)
ลงวันที่ 19/11/2568</t>
  </si>
  <si>
    <t>024/2569(CNTR-00043/69)
ลงวันที่ 19/11/2568</t>
  </si>
  <si>
    <t>023/2569(CNTR-00044/69)
ลงวันที่ 20/11/2568</t>
  </si>
  <si>
    <t>025/2569(CNTR-00045/69)
ลงวันที่ 25/11/2568</t>
  </si>
  <si>
    <t>026/2569(CNTR-00046/69)
ลงวันที่ 26/11/2568</t>
  </si>
  <si>
    <t>ซ่อมแซมเครื่องปรับอากาศ (ห้องทำงานปลัด อบต.ริมโขง)
รหัสครุภัณฑ์ 402550001
ซ่อมมอเตอร์พัดลมแอร์   จำนวน  1  เครื่องๆ ละ 2,600.  บาท 
(สองพันหกร้อยบาทถ้วน)</t>
  </si>
  <si>
    <t>CNTR-00004/69
ลงวันที่ 07/10/2568</t>
  </si>
  <si>
    <t>CNTR-00005/69
ลงวันที่ 07/10/2568</t>
  </si>
  <si>
    <t>CNTR-00006/69
ลงวันที่ 07/10/2568</t>
  </si>
  <si>
    <t>CNTR-00007/69
ลงวันที่ 07/10/2568</t>
  </si>
  <si>
    <t>CNTR-00008/69
ลงวันที่ 07/10/2568</t>
  </si>
  <si>
    <t>CNTR-00009/69
ลงวันที่ 07/10/2568</t>
  </si>
  <si>
    <t>CNTR-00010/69
ลงวันที่ 07/10/2568</t>
  </si>
  <si>
    <t>CNTR-00011/69
ลงวันที่ 07/10/2568</t>
  </si>
  <si>
    <t>CNTR-00012/69
ลงวันที่ 07/10/2568</t>
  </si>
  <si>
    <t>CNTR-00013/69
ลงวันที่ 07/10/2568</t>
  </si>
  <si>
    <t>CNTR-00014/69
ลงวันที่ 07/10/2568</t>
  </si>
  <si>
    <t>001/2569(CNTR-00001/69)
ลงวันที่ 07/10/2568</t>
  </si>
  <si>
    <t>002/2569(CNTR-00002/69)
ลงวันที่ 07/10/2568</t>
  </si>
  <si>
    <t>003/2569(CNTR-00003/69)
ลงวันที่ 07/10/2568</t>
  </si>
  <si>
    <t>004/2569(CNTR-00015/69)
ลงวันที่ 07/10/2568</t>
  </si>
  <si>
    <t>005/2569(CNTR-00016/69)
ลงวันที่ 07/10/2568</t>
  </si>
  <si>
    <t>006/2569(CNTR-00017/69)
ลงวันที่ 07/10/2568</t>
  </si>
  <si>
    <t>007/2569(CNTR-00018/69)
ลงวันที่ 07/10/2568</t>
  </si>
  <si>
    <t>008/2569(CNTR-00019/69)
ลงวันที่ 08/10/2568</t>
  </si>
  <si>
    <t>CNTR-00020/69
ลงวันที่ 10/10/2568</t>
  </si>
  <si>
    <t>CNTR-00021/69
ลงวันที่ 10/10/2568</t>
  </si>
  <si>
    <t>009/2569(CNTR-00022/69)
ลงวันที่ 14/10/2568</t>
  </si>
  <si>
    <t>010/2569(CNTR-00023/69)
ลงวันที่ 17/10/2568</t>
  </si>
  <si>
    <t>011/2569(CNTR-00024/69)
ลงวันที่ 17/10/2568</t>
  </si>
  <si>
    <t>012/2569(CNTR-00026/69)
ลงวันที่ 20/10/2568</t>
  </si>
  <si>
    <t>013/2569(CNTR-00025/69)
ลงวันที่ 20/10/2568</t>
  </si>
  <si>
    <t>014/2569(CNTR-00027/69)
ลงวันที่ 22/10/2568</t>
  </si>
  <si>
    <t>CNTR-00028/69
ลงวันที่ 27/10/2568</t>
  </si>
  <si>
    <t>015/2568(CNTR-00029/69)
ลงวันที่ 30/10/2568</t>
  </si>
  <si>
    <t>017/2569(CNTR-00030/69)
ลงวันที่ 31/10/2568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</si>
</sst>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-* #,##0_-;\-* #,##0_-;_-* &quot;-&quot;??_-;_-@_-"/>
  </numFmts>
  <fonts count="3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b/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4"/>
      <color rgb="FF111827"/>
      <name val="TH SarabunIT๙"/>
      <family val="2"/>
    </font>
    <font>
      <b/>
      <sz val="13"/>
      <color theme="1"/>
      <name val="TH SarabunIT๙"/>
      <family val="2"/>
    </font>
    <font>
      <sz val="14"/>
      <color rgb="FF1C1C1C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b/>
      <sz val="13"/>
      <name val="TH SarabunIT๙"/>
      <family val="2"/>
    </font>
    <font>
      <sz val="12"/>
      <color rgb="FF000000"/>
      <name val="TH SarabunIT๙"/>
      <family val="2"/>
    </font>
    <font>
      <b/>
      <sz val="12"/>
      <name val="TH SarabunIT๙"/>
      <family val="2"/>
    </font>
    <font>
      <sz val="13"/>
      <color rgb="FF000000"/>
      <name val="TH SarabunIT๙"/>
      <family val="2"/>
    </font>
    <font>
      <b/>
      <sz val="12"/>
      <color theme="1"/>
      <name val="TH SarabunIT๙"/>
      <family val="2"/>
    </font>
    <font>
      <sz val="12"/>
      <color rgb="FF1C1C1C"/>
      <name val="TH SarabunIT๙"/>
      <family val="2"/>
    </font>
    <font>
      <b/>
      <sz val="11"/>
      <color theme="1"/>
      <name val="TH SarabunIT๙"/>
      <family val="2"/>
    </font>
    <font>
      <sz val="12"/>
      <name val="TH SarabunIT๙"/>
      <family val="2"/>
    </font>
    <font>
      <sz val="13"/>
      <color rgb="FF111827"/>
      <name val="TH SarabunIT๙"/>
      <family val="2"/>
    </font>
    <font>
      <sz val="13"/>
      <name val="TH SarabunIT๙"/>
      <family val="2"/>
    </font>
    <font>
      <sz val="10"/>
      <color rgb="FF000000"/>
      <name val="TH SarabunIT๙"/>
      <family val="2"/>
    </font>
    <font>
      <sz val="12"/>
      <color theme="1"/>
      <name val="TH SarabunIT๙"/>
      <family val="2"/>
    </font>
    <font>
      <sz val="13"/>
      <color theme="1"/>
      <name val="TH SarabunIT๙"/>
      <family val="2"/>
    </font>
    <font>
      <sz val="11"/>
      <color theme="1"/>
      <name val="TH SarabunIT๙"/>
      <family val="2"/>
    </font>
    <font>
      <sz val="11"/>
      <color rgb="FF000000"/>
      <name val="TH SarabunIT๙"/>
      <family val="2"/>
    </font>
    <font>
      <b/>
      <sz val="11"/>
      <name val="TH SarabunIT๙"/>
      <family val="2"/>
    </font>
    <font>
      <sz val="10"/>
      <color theme="1"/>
      <name val="TH SarabunIT๙"/>
      <family val="2"/>
    </font>
    <font>
      <sz val="10"/>
      <name val="TH SarabunIT๙"/>
      <family val="2"/>
    </font>
    <font>
      <sz val="12"/>
      <color rgb="FF111827"/>
      <name val="TH SarabunIT๙"/>
      <family val="2"/>
    </font>
    <font>
      <sz val="11"/>
      <name val="TH SarabunIT๙"/>
      <family val="2"/>
    </font>
    <font>
      <b/>
      <sz val="10"/>
      <color theme="1"/>
      <name val="TH SarabunIT๙"/>
      <family val="2"/>
    </font>
    <font>
      <sz val="11"/>
      <color rgb="FF111827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89">
    <xf numFmtId="0" fontId="0" fillId="0" borderId="0" xfId="0"/>
    <xf numFmtId="0" fontId="4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4" fontId="5" fillId="0" borderId="1" xfId="0" applyNumberFormat="1" applyFont="1" applyBorder="1" applyAlignment="1">
      <alignment vertical="top"/>
    </xf>
    <xf numFmtId="4" fontId="5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4" fontId="6" fillId="0" borderId="1" xfId="0" applyNumberFormat="1" applyFont="1" applyBorder="1" applyAlignment="1">
      <alignment vertical="top"/>
    </xf>
    <xf numFmtId="0" fontId="7" fillId="3" borderId="1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4" fillId="0" borderId="23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4" fontId="9" fillId="0" borderId="1" xfId="0" applyNumberFormat="1" applyFont="1" applyBorder="1" applyAlignment="1">
      <alignment vertical="top"/>
    </xf>
    <xf numFmtId="4" fontId="7" fillId="3" borderId="5" xfId="0" applyNumberFormat="1" applyFont="1" applyFill="1" applyBorder="1" applyAlignment="1">
      <alignment horizontal="right" vertical="top" wrapText="1"/>
    </xf>
    <xf numFmtId="4" fontId="7" fillId="3" borderId="1" xfId="0" applyNumberFormat="1" applyFont="1" applyFill="1" applyBorder="1" applyAlignment="1">
      <alignment horizontal="right" vertical="top" wrapText="1"/>
    </xf>
    <xf numFmtId="4" fontId="7" fillId="3" borderId="10" xfId="0" applyNumberFormat="1" applyFont="1" applyFill="1" applyBorder="1" applyAlignment="1">
      <alignment horizontal="right" vertical="top" wrapText="1"/>
    </xf>
    <xf numFmtId="4" fontId="10" fillId="0" borderId="0" xfId="0" applyNumberFormat="1" applyFont="1" applyAlignment="1">
      <alignment vertical="top"/>
    </xf>
    <xf numFmtId="0" fontId="11" fillId="0" borderId="9" xfId="0" applyFont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188" fontId="11" fillId="0" borderId="9" xfId="1" applyNumberFormat="1" applyFont="1" applyBorder="1" applyAlignment="1">
      <alignment horizontal="center" vertical="top" wrapText="1"/>
    </xf>
    <xf numFmtId="188" fontId="11" fillId="0" borderId="9" xfId="1" applyNumberFormat="1" applyFont="1" applyBorder="1" applyAlignment="1">
      <alignment horizontal="center" vertical="top"/>
    </xf>
    <xf numFmtId="0" fontId="11" fillId="0" borderId="20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11" fillId="0" borderId="2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4" fontId="7" fillId="3" borderId="1" xfId="0" applyNumberFormat="1" applyFont="1" applyFill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0" fontId="7" fillId="3" borderId="10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center" vertical="top"/>
    </xf>
    <xf numFmtId="0" fontId="12" fillId="0" borderId="13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4" fontId="7" fillId="3" borderId="8" xfId="0" applyNumberFormat="1" applyFont="1" applyFill="1" applyBorder="1" applyAlignment="1">
      <alignment horizontal="right" vertical="top" wrapText="1"/>
    </xf>
    <xf numFmtId="0" fontId="12" fillId="0" borderId="2" xfId="0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 wrapText="1"/>
    </xf>
    <xf numFmtId="0" fontId="14" fillId="3" borderId="5" xfId="0" applyFont="1" applyFill="1" applyBorder="1" applyAlignment="1">
      <alignment horizontal="left" vertical="top" wrapText="1"/>
    </xf>
    <xf numFmtId="0" fontId="14" fillId="3" borderId="24" xfId="0" applyFont="1" applyFill="1" applyBorder="1" applyAlignment="1">
      <alignment vertical="top" wrapText="1"/>
    </xf>
    <xf numFmtId="0" fontId="14" fillId="3" borderId="4" xfId="0" applyFont="1" applyFill="1" applyBorder="1" applyAlignment="1">
      <alignment horizontal="left" vertical="top"/>
    </xf>
    <xf numFmtId="0" fontId="14" fillId="3" borderId="14" xfId="0" applyFont="1" applyFill="1" applyBorder="1" applyAlignment="1">
      <alignment vertical="top" wrapText="1"/>
    </xf>
    <xf numFmtId="0" fontId="14" fillId="3" borderId="22" xfId="0" applyFont="1" applyFill="1" applyBorder="1" applyAlignment="1">
      <alignment vertical="top" wrapText="1"/>
    </xf>
    <xf numFmtId="14" fontId="14" fillId="3" borderId="4" xfId="0" applyNumberFormat="1" applyFont="1" applyFill="1" applyBorder="1" applyAlignment="1">
      <alignment vertical="top" wrapText="1"/>
    </xf>
    <xf numFmtId="0" fontId="14" fillId="3" borderId="8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top" wrapText="1"/>
    </xf>
    <xf numFmtId="4" fontId="17" fillId="0" borderId="1" xfId="0" applyNumberFormat="1" applyFont="1" applyBorder="1" applyAlignment="1">
      <alignment vertical="top"/>
    </xf>
    <xf numFmtId="4" fontId="14" fillId="3" borderId="5" xfId="0" applyNumberFormat="1" applyFont="1" applyFill="1" applyBorder="1" applyAlignment="1">
      <alignment horizontal="right" vertical="top" wrapText="1"/>
    </xf>
    <xf numFmtId="4" fontId="14" fillId="3" borderId="8" xfId="0" applyNumberFormat="1" applyFont="1" applyFill="1" applyBorder="1" applyAlignment="1">
      <alignment horizontal="right" vertical="top" wrapText="1"/>
    </xf>
    <xf numFmtId="0" fontId="11" fillId="0" borderId="1" xfId="0" applyFont="1" applyBorder="1" applyAlignment="1">
      <alignment horizontal="center" vertical="top" wrapText="1"/>
    </xf>
    <xf numFmtId="188" fontId="11" fillId="0" borderId="1" xfId="1" applyNumberFormat="1" applyFont="1" applyBorder="1" applyAlignment="1">
      <alignment horizontal="center" vertical="top" wrapText="1"/>
    </xf>
    <xf numFmtId="188" fontId="11" fillId="0" borderId="1" xfId="1" applyNumberFormat="1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 wrapText="1"/>
    </xf>
    <xf numFmtId="4" fontId="7" fillId="3" borderId="4" xfId="0" applyNumberFormat="1" applyFont="1" applyFill="1" applyBorder="1" applyAlignment="1">
      <alignment horizontal="right" vertical="top" wrapText="1"/>
    </xf>
    <xf numFmtId="4" fontId="14" fillId="2" borderId="5" xfId="0" applyNumberFormat="1" applyFont="1" applyFill="1" applyBorder="1" applyAlignment="1">
      <alignment horizontal="right" vertical="top" wrapText="1"/>
    </xf>
    <xf numFmtId="187" fontId="18" fillId="0" borderId="0" xfId="1" applyFont="1" applyAlignment="1">
      <alignment vertical="top"/>
    </xf>
    <xf numFmtId="4" fontId="18" fillId="0" borderId="1" xfId="0" applyNumberFormat="1" applyFont="1" applyBorder="1" applyAlignment="1">
      <alignment vertical="top"/>
    </xf>
    <xf numFmtId="4" fontId="18" fillId="0" borderId="0" xfId="0" applyNumberFormat="1" applyFont="1" applyAlignment="1">
      <alignment vertical="top"/>
    </xf>
    <xf numFmtId="4" fontId="19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0" fontId="15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4" fontId="6" fillId="0" borderId="4" xfId="0" applyNumberFormat="1" applyFont="1" applyBorder="1" applyAlignment="1">
      <alignment horizontal="center" vertical="top"/>
    </xf>
    <xf numFmtId="0" fontId="14" fillId="3" borderId="6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vertical="top"/>
    </xf>
    <xf numFmtId="14" fontId="14" fillId="3" borderId="4" xfId="0" applyNumberFormat="1" applyFont="1" applyFill="1" applyBorder="1" applyAlignment="1">
      <alignment vertical="top"/>
    </xf>
    <xf numFmtId="0" fontId="14" fillId="3" borderId="18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4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left" vertical="top" wrapText="1"/>
    </xf>
    <xf numFmtId="0" fontId="16" fillId="3" borderId="19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vertical="top" wrapText="1"/>
    </xf>
    <xf numFmtId="0" fontId="16" fillId="3" borderId="10" xfId="0" applyFont="1" applyFill="1" applyBorder="1" applyAlignment="1">
      <alignment horizontal="left" vertical="top" wrapText="1"/>
    </xf>
    <xf numFmtId="4" fontId="16" fillId="3" borderId="5" xfId="0" applyNumberFormat="1" applyFont="1" applyFill="1" applyBorder="1" applyAlignment="1">
      <alignment horizontal="right" vertical="top" wrapText="1"/>
    </xf>
    <xf numFmtId="0" fontId="16" fillId="3" borderId="5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vertical="top" wrapText="1"/>
    </xf>
    <xf numFmtId="0" fontId="22" fillId="0" borderId="2" xfId="0" applyFont="1" applyBorder="1" applyAlignment="1">
      <alignment horizontal="center" vertical="top"/>
    </xf>
    <xf numFmtId="0" fontId="23" fillId="3" borderId="2" xfId="0" applyFont="1" applyFill="1" applyBorder="1" applyAlignment="1">
      <alignment vertical="top" wrapText="1"/>
    </xf>
    <xf numFmtId="0" fontId="16" fillId="3" borderId="25" xfId="0" applyFont="1" applyFill="1" applyBorder="1" applyAlignment="1">
      <alignment horizontal="left" vertical="top" wrapText="1"/>
    </xf>
    <xf numFmtId="4" fontId="7" fillId="3" borderId="26" xfId="0" applyNumberFormat="1" applyFont="1" applyFill="1" applyBorder="1" applyAlignment="1">
      <alignment horizontal="right" vertical="top" wrapText="1"/>
    </xf>
    <xf numFmtId="4" fontId="18" fillId="0" borderId="14" xfId="0" applyNumberFormat="1" applyFont="1" applyBorder="1" applyAlignment="1">
      <alignment vertical="top"/>
    </xf>
    <xf numFmtId="0" fontId="14" fillId="3" borderId="26" xfId="0" applyFont="1" applyFill="1" applyBorder="1" applyAlignment="1">
      <alignment horizontal="left" vertical="top" wrapText="1"/>
    </xf>
    <xf numFmtId="4" fontId="14" fillId="3" borderId="26" xfId="0" applyNumberFormat="1" applyFont="1" applyFill="1" applyBorder="1" applyAlignment="1">
      <alignment horizontal="right" vertical="top" wrapText="1"/>
    </xf>
    <xf numFmtId="0" fontId="16" fillId="3" borderId="26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vertical="top" wrapText="1"/>
    </xf>
    <xf numFmtId="0" fontId="14" fillId="3" borderId="4" xfId="0" applyFont="1" applyFill="1" applyBorder="1" applyAlignment="1">
      <alignment vertical="top" wrapText="1"/>
    </xf>
    <xf numFmtId="0" fontId="14" fillId="3" borderId="4" xfId="0" applyFont="1" applyFill="1" applyBorder="1" applyAlignment="1">
      <alignment horizontal="center" vertical="top" wrapText="1"/>
    </xf>
    <xf numFmtId="0" fontId="24" fillId="0" borderId="4" xfId="0" applyFont="1" applyBorder="1" applyAlignment="1">
      <alignment vertical="top"/>
    </xf>
    <xf numFmtId="0" fontId="21" fillId="0" borderId="0" xfId="0" applyFont="1" applyAlignment="1">
      <alignment vertical="top" wrapText="1"/>
    </xf>
    <xf numFmtId="0" fontId="25" fillId="0" borderId="1" xfId="0" applyFont="1" applyBorder="1" applyAlignment="1">
      <alignment vertical="top" wrapText="1"/>
    </xf>
    <xf numFmtId="4" fontId="16" fillId="3" borderId="1" xfId="0" applyNumberFormat="1" applyFont="1" applyFill="1" applyBorder="1" applyAlignment="1">
      <alignment horizontal="right" vertical="top" wrapText="1"/>
    </xf>
    <xf numFmtId="4" fontId="16" fillId="3" borderId="4" xfId="0" applyNumberFormat="1" applyFont="1" applyFill="1" applyBorder="1" applyAlignment="1">
      <alignment horizontal="right" vertical="top" wrapText="1"/>
    </xf>
    <xf numFmtId="4" fontId="16" fillId="2" borderId="1" xfId="0" applyNumberFormat="1" applyFont="1" applyFill="1" applyBorder="1" applyAlignment="1">
      <alignment horizontal="right" vertical="top" wrapText="1"/>
    </xf>
    <xf numFmtId="0" fontId="22" fillId="0" borderId="1" xfId="0" applyFont="1" applyBorder="1" applyAlignment="1">
      <alignment horizontal="center" vertical="top" wrapText="1"/>
    </xf>
    <xf numFmtId="4" fontId="25" fillId="0" borderId="1" xfId="0" applyNumberFormat="1" applyFont="1" applyBorder="1" applyAlignment="1">
      <alignment vertical="top"/>
    </xf>
    <xf numFmtId="4" fontId="25" fillId="2" borderId="1" xfId="0" applyNumberFormat="1" applyFont="1" applyFill="1" applyBorder="1" applyAlignment="1">
      <alignment vertical="top"/>
    </xf>
    <xf numFmtId="187" fontId="25" fillId="0" borderId="1" xfId="1" applyFont="1" applyBorder="1" applyAlignment="1">
      <alignment vertical="top" wrapText="1"/>
    </xf>
    <xf numFmtId="0" fontId="16" fillId="3" borderId="17" xfId="0" applyFont="1" applyFill="1" applyBorder="1" applyAlignment="1">
      <alignment vertical="top" wrapText="1"/>
    </xf>
    <xf numFmtId="4" fontId="16" fillId="3" borderId="13" xfId="0" applyNumberFormat="1" applyFont="1" applyFill="1" applyBorder="1" applyAlignment="1">
      <alignment horizontal="right" vertical="top" wrapText="1"/>
    </xf>
    <xf numFmtId="187" fontId="26" fillId="0" borderId="1" xfId="1" applyFont="1" applyBorder="1" applyAlignment="1">
      <alignment vertical="top"/>
    </xf>
    <xf numFmtId="4" fontId="27" fillId="2" borderId="1" xfId="0" applyNumberFormat="1" applyFont="1" applyFill="1" applyBorder="1" applyAlignment="1">
      <alignment horizontal="right" vertical="top" wrapText="1"/>
    </xf>
    <xf numFmtId="187" fontId="26" fillId="2" borderId="1" xfId="1" applyFont="1" applyFill="1" applyBorder="1" applyAlignment="1">
      <alignment vertical="top"/>
    </xf>
    <xf numFmtId="0" fontId="28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 wrapText="1"/>
    </xf>
    <xf numFmtId="0" fontId="23" fillId="3" borderId="2" xfId="0" applyFont="1" applyFill="1" applyBorder="1" applyAlignment="1">
      <alignment horizontal="left" vertical="top" wrapText="1"/>
    </xf>
    <xf numFmtId="0" fontId="29" fillId="0" borderId="2" xfId="0" applyFont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22" fillId="0" borderId="1" xfId="0" applyFont="1" applyBorder="1" applyAlignment="1">
      <alignment horizontal="center" vertical="top"/>
    </xf>
    <xf numFmtId="0" fontId="23" fillId="3" borderId="1" xfId="0" applyFont="1" applyFill="1" applyBorder="1" applyAlignment="1">
      <alignment vertical="top" wrapText="1"/>
    </xf>
    <xf numFmtId="4" fontId="19" fillId="0" borderId="1" xfId="0" applyNumberFormat="1" applyFont="1" applyBorder="1" applyAlignment="1">
      <alignment horizontal="left" vertical="top"/>
    </xf>
    <xf numFmtId="0" fontId="13" fillId="0" borderId="1" xfId="0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188" fontId="13" fillId="0" borderId="1" xfId="1" applyNumberFormat="1" applyFont="1" applyBorder="1" applyAlignment="1">
      <alignment horizontal="center" vertical="top" wrapText="1"/>
    </xf>
    <xf numFmtId="188" fontId="13" fillId="0" borderId="1" xfId="1" applyNumberFormat="1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31" fillId="0" borderId="0" xfId="0" applyFont="1" applyAlignment="1">
      <alignment vertical="top" wrapText="1"/>
    </xf>
    <xf numFmtId="4" fontId="14" fillId="3" borderId="1" xfId="0" applyNumberFormat="1" applyFont="1" applyFill="1" applyBorder="1" applyAlignment="1">
      <alignment horizontal="right" vertical="top" wrapText="1"/>
    </xf>
    <xf numFmtId="0" fontId="20" fillId="0" borderId="1" xfId="0" applyFont="1" applyBorder="1" applyAlignment="1">
      <alignment horizontal="center" vertical="top"/>
    </xf>
    <xf numFmtId="4" fontId="14" fillId="2" borderId="1" xfId="0" applyNumberFormat="1" applyFont="1" applyFill="1" applyBorder="1" applyAlignment="1">
      <alignment horizontal="right" vertical="top" wrapText="1"/>
    </xf>
    <xf numFmtId="0" fontId="31" fillId="0" borderId="1" xfId="0" applyFont="1" applyBorder="1" applyAlignment="1">
      <alignment vertical="top" wrapText="1"/>
    </xf>
    <xf numFmtId="187" fontId="24" fillId="2" borderId="1" xfId="0" applyNumberFormat="1" applyFont="1" applyFill="1" applyBorder="1" applyAlignment="1">
      <alignment vertical="top"/>
    </xf>
    <xf numFmtId="187" fontId="24" fillId="0" borderId="1" xfId="0" applyNumberFormat="1" applyFont="1" applyBorder="1" applyAlignment="1">
      <alignment vertical="top"/>
    </xf>
    <xf numFmtId="187" fontId="24" fillId="2" borderId="1" xfId="1" applyFont="1" applyFill="1" applyBorder="1" applyAlignment="1">
      <alignment vertical="top"/>
    </xf>
    <xf numFmtId="187" fontId="24" fillId="0" borderId="1" xfId="1" applyFont="1" applyBorder="1" applyAlignment="1">
      <alignment vertical="top"/>
    </xf>
    <xf numFmtId="0" fontId="17" fillId="0" borderId="1" xfId="0" applyFont="1" applyBorder="1" applyAlignment="1">
      <alignment horizontal="center" vertical="top"/>
    </xf>
    <xf numFmtId="4" fontId="17" fillId="0" borderId="1" xfId="0" applyNumberFormat="1" applyFont="1" applyBorder="1" applyAlignment="1">
      <alignment horizontal="center" vertical="top"/>
    </xf>
    <xf numFmtId="0" fontId="24" fillId="0" borderId="1" xfId="0" applyFont="1" applyBorder="1" applyAlignment="1">
      <alignment vertical="top"/>
    </xf>
    <xf numFmtId="0" fontId="24" fillId="0" borderId="2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7" fillId="3" borderId="2" xfId="0" applyFont="1" applyFill="1" applyBorder="1" applyAlignment="1">
      <alignment vertical="top" wrapText="1"/>
    </xf>
    <xf numFmtId="0" fontId="27" fillId="3" borderId="4" xfId="0" applyFont="1" applyFill="1" applyBorder="1" applyAlignment="1">
      <alignment vertical="top" wrapText="1"/>
    </xf>
    <xf numFmtId="14" fontId="27" fillId="3" borderId="4" xfId="0" applyNumberFormat="1" applyFont="1" applyFill="1" applyBorder="1" applyAlignment="1">
      <alignment vertical="top" wrapText="1"/>
    </xf>
    <xf numFmtId="0" fontId="27" fillId="3" borderId="4" xfId="0" applyFont="1" applyFill="1" applyBorder="1" applyAlignment="1">
      <alignment horizontal="center" vertical="top" wrapText="1"/>
    </xf>
    <xf numFmtId="0" fontId="27" fillId="3" borderId="2" xfId="0" applyFont="1" applyFill="1" applyBorder="1" applyAlignment="1">
      <alignment horizontal="left" vertical="top" wrapText="1"/>
    </xf>
    <xf numFmtId="0" fontId="20" fillId="0" borderId="1" xfId="0" applyFont="1" applyBorder="1" applyAlignment="1" applyProtection="1">
      <alignment vertical="top" wrapText="1"/>
      <protection locked="0"/>
    </xf>
    <xf numFmtId="0" fontId="20" fillId="0" borderId="1" xfId="0" applyFont="1" applyBorder="1" applyAlignment="1" applyProtection="1">
      <alignment horizontal="left" vertical="top" wrapText="1"/>
      <protection locked="0"/>
    </xf>
    <xf numFmtId="0" fontId="17" fillId="0" borderId="13" xfId="0" applyFont="1" applyBorder="1" applyAlignment="1">
      <alignment horizontal="center" vertical="top"/>
    </xf>
    <xf numFmtId="187" fontId="17" fillId="0" borderId="13" xfId="0" applyNumberFormat="1" applyFont="1" applyBorder="1" applyAlignment="1">
      <alignment vertical="top"/>
    </xf>
    <xf numFmtId="0" fontId="24" fillId="0" borderId="13" xfId="0" applyFont="1" applyBorder="1" applyAlignment="1">
      <alignment vertical="top"/>
    </xf>
    <xf numFmtId="14" fontId="26" fillId="0" borderId="4" xfId="0" applyNumberFormat="1" applyFont="1" applyBorder="1" applyAlignment="1">
      <alignment vertical="top"/>
    </xf>
    <xf numFmtId="0" fontId="26" fillId="0" borderId="4" xfId="0" applyFont="1" applyBorder="1" applyAlignment="1">
      <alignment vertical="top"/>
    </xf>
    <xf numFmtId="0" fontId="32" fillId="0" borderId="1" xfId="0" applyFont="1" applyBorder="1" applyAlignment="1">
      <alignment vertical="top" wrapText="1"/>
    </xf>
    <xf numFmtId="0" fontId="23" fillId="3" borderId="15" xfId="0" applyFont="1" applyFill="1" applyBorder="1" applyAlignment="1">
      <alignment horizontal="left" vertical="top" wrapText="1"/>
    </xf>
    <xf numFmtId="0" fontId="29" fillId="0" borderId="2" xfId="0" applyFont="1" applyBorder="1" applyAlignment="1">
      <alignment vertical="top"/>
    </xf>
    <xf numFmtId="0" fontId="23" fillId="3" borderId="16" xfId="0" applyFont="1" applyFill="1" applyBorder="1" applyAlignment="1">
      <alignment horizontal="left" vertical="top" wrapText="1"/>
    </xf>
    <xf numFmtId="187" fontId="33" fillId="0" borderId="13" xfId="0" applyNumberFormat="1" applyFont="1" applyBorder="1" applyAlignment="1">
      <alignment vertical="top"/>
    </xf>
    <xf numFmtId="0" fontId="29" fillId="0" borderId="4" xfId="0" applyFont="1" applyBorder="1" applyAlignment="1">
      <alignment vertical="top"/>
    </xf>
    <xf numFmtId="0" fontId="23" fillId="3" borderId="7" xfId="0" applyFont="1" applyFill="1" applyBorder="1" applyAlignment="1">
      <alignment horizontal="left" vertical="top" wrapText="1"/>
    </xf>
    <xf numFmtId="0" fontId="23" fillId="3" borderId="6" xfId="0" applyFont="1" applyFill="1" applyBorder="1" applyAlignment="1">
      <alignment horizontal="center" vertical="top" wrapText="1"/>
    </xf>
    <xf numFmtId="0" fontId="23" fillId="3" borderId="8" xfId="0" applyFont="1" applyFill="1" applyBorder="1" applyAlignment="1">
      <alignment horizontal="center" vertical="top" wrapText="1"/>
    </xf>
    <xf numFmtId="0" fontId="23" fillId="3" borderId="11" xfId="0" applyFont="1" applyFill="1" applyBorder="1" applyAlignment="1">
      <alignment horizontal="left" vertical="top" wrapText="1"/>
    </xf>
    <xf numFmtId="0" fontId="23" fillId="3" borderId="12" xfId="0" applyFont="1" applyFill="1" applyBorder="1" applyAlignment="1">
      <alignment horizontal="center" vertical="top" wrapText="1"/>
    </xf>
    <xf numFmtId="0" fontId="30" fillId="0" borderId="9" xfId="0" applyFont="1" applyBorder="1" applyAlignment="1">
      <alignment vertical="top" wrapText="1"/>
    </xf>
    <xf numFmtId="0" fontId="32" fillId="0" borderId="1" xfId="0" applyFont="1" applyBorder="1" applyAlignment="1">
      <alignment horizontal="center" vertical="top" wrapText="1"/>
    </xf>
    <xf numFmtId="0" fontId="32" fillId="0" borderId="1" xfId="0" applyFont="1" applyBorder="1" applyAlignment="1" applyProtection="1">
      <alignment vertical="top" wrapText="1"/>
      <protection locked="0"/>
    </xf>
    <xf numFmtId="187" fontId="32" fillId="0" borderId="1" xfId="1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/>
    </xf>
    <xf numFmtId="0" fontId="32" fillId="0" borderId="1" xfId="0" applyFont="1" applyBorder="1" applyAlignment="1" applyProtection="1">
      <alignment vertical="top" wrapText="1" readingOrder="1"/>
      <protection locked="0"/>
    </xf>
    <xf numFmtId="0" fontId="32" fillId="0" borderId="1" xfId="0" applyFont="1" applyBorder="1" applyAlignment="1" applyProtection="1">
      <alignment horizontal="left" vertical="top" wrapText="1"/>
      <protection locked="0"/>
    </xf>
    <xf numFmtId="187" fontId="32" fillId="0" borderId="1" xfId="1" applyFont="1" applyBorder="1" applyAlignment="1">
      <alignment horizontal="left" vertical="top" wrapText="1"/>
    </xf>
    <xf numFmtId="0" fontId="32" fillId="0" borderId="1" xfId="0" applyFont="1" applyBorder="1" applyAlignment="1" applyProtection="1">
      <alignment horizontal="left" vertical="top" wrapText="1" readingOrder="1"/>
      <protection locked="0"/>
    </xf>
    <xf numFmtId="0" fontId="26" fillId="0" borderId="1" xfId="0" applyFont="1" applyBorder="1" applyAlignment="1" applyProtection="1">
      <alignment vertical="top" wrapText="1" readingOrder="1"/>
      <protection locked="0"/>
    </xf>
    <xf numFmtId="0" fontId="26" fillId="0" borderId="1" xfId="0" applyFont="1" applyBorder="1" applyAlignment="1">
      <alignment vertical="top" wrapText="1"/>
    </xf>
    <xf numFmtId="0" fontId="26" fillId="0" borderId="1" xfId="0" applyFont="1" applyBorder="1" applyAlignment="1">
      <alignment vertical="top"/>
    </xf>
    <xf numFmtId="0" fontId="27" fillId="3" borderId="5" xfId="0" applyFont="1" applyFill="1" applyBorder="1" applyAlignment="1">
      <alignment horizontal="left" vertical="top" wrapText="1"/>
    </xf>
    <xf numFmtId="4" fontId="27" fillId="3" borderId="5" xfId="0" applyNumberFormat="1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left" vertical="top" wrapText="1"/>
    </xf>
    <xf numFmtId="4" fontId="27" fillId="2" borderId="5" xfId="0" applyNumberFormat="1" applyFont="1" applyFill="1" applyBorder="1" applyAlignment="1">
      <alignment horizontal="right" vertical="top" wrapText="1"/>
    </xf>
    <xf numFmtId="0" fontId="34" fillId="0" borderId="0" xfId="0" applyFont="1" applyAlignment="1">
      <alignment vertical="top" wrapText="1"/>
    </xf>
    <xf numFmtId="0" fontId="26" fillId="0" borderId="9" xfId="0" applyFont="1" applyBorder="1" applyAlignment="1">
      <alignment vertical="top" wrapText="1"/>
    </xf>
    <xf numFmtId="4" fontId="27" fillId="3" borderId="10" xfId="0" applyNumberFormat="1" applyFont="1" applyFill="1" applyBorder="1" applyAlignment="1">
      <alignment horizontal="right" vertical="top" wrapText="1"/>
    </xf>
    <xf numFmtId="0" fontId="32" fillId="0" borderId="9" xfId="0" applyFont="1" applyBorder="1" applyAlignment="1">
      <alignment horizontal="center" vertical="top"/>
    </xf>
    <xf numFmtId="0" fontId="27" fillId="3" borderId="9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horizontal="center" vertical="top"/>
    </xf>
    <xf numFmtId="187" fontId="19" fillId="0" borderId="1" xfId="0" applyNumberFormat="1" applyFont="1" applyBorder="1" applyAlignment="1">
      <alignment vertical="top"/>
    </xf>
    <xf numFmtId="0" fontId="29" fillId="0" borderId="3" xfId="0" applyFont="1" applyBorder="1" applyAlignment="1">
      <alignment vertical="top" wrapText="1"/>
    </xf>
    <xf numFmtId="187" fontId="33" fillId="0" borderId="1" xfId="0" applyNumberFormat="1" applyFont="1" applyBorder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258F-ECBE-4A83-AED5-8FBCDB0F5DF8}">
  <dimension ref="A1:L34"/>
  <sheetViews>
    <sheetView tabSelected="1" workbookViewId="0">
      <selection activeCell="N4" sqref="N4"/>
    </sheetView>
  </sheetViews>
  <sheetFormatPr defaultRowHeight="20.25" x14ac:dyDescent="0.2"/>
  <cols>
    <col min="1" max="1" width="4.5" style="2" customWidth="1"/>
    <col min="2" max="2" width="20" style="3" customWidth="1"/>
    <col min="3" max="3" width="10.625" style="2" customWidth="1"/>
    <col min="4" max="4" width="10.25" style="2" customWidth="1"/>
    <col min="5" max="5" width="9.75" style="2" customWidth="1"/>
    <col min="6" max="6" width="16" style="2" customWidth="1"/>
    <col min="7" max="7" width="10.625" style="2" customWidth="1"/>
    <col min="8" max="8" width="12.625" style="2" customWidth="1"/>
    <col min="9" max="9" width="12" style="2" customWidth="1"/>
    <col min="10" max="10" width="15.25" style="2" customWidth="1"/>
    <col min="11" max="11" width="14.125" style="2" customWidth="1"/>
    <col min="12" max="12" width="1.5" style="2" customWidth="1"/>
    <col min="13" max="16384" width="9" style="2"/>
  </cols>
  <sheetData>
    <row r="1" spans="1:12" x14ac:dyDescent="0.2">
      <c r="A1" s="63" t="s">
        <v>10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50.25" customHeight="1" x14ac:dyDescent="0.2">
      <c r="A3" s="120" t="s">
        <v>1</v>
      </c>
      <c r="B3" s="121" t="s">
        <v>11</v>
      </c>
      <c r="C3" s="122" t="s">
        <v>12</v>
      </c>
      <c r="D3" s="123" t="s">
        <v>2</v>
      </c>
      <c r="E3" s="124" t="s">
        <v>13</v>
      </c>
      <c r="F3" s="124" t="s">
        <v>14</v>
      </c>
      <c r="G3" s="124" t="s">
        <v>15</v>
      </c>
      <c r="H3" s="120" t="s">
        <v>16</v>
      </c>
      <c r="I3" s="120" t="s">
        <v>17</v>
      </c>
      <c r="J3" s="120" t="s">
        <v>18</v>
      </c>
      <c r="K3" s="112" t="s">
        <v>19</v>
      </c>
      <c r="L3" s="112"/>
    </row>
    <row r="4" spans="1:12" ht="46.5" customHeight="1" x14ac:dyDescent="0.2">
      <c r="A4" s="165">
        <v>1</v>
      </c>
      <c r="B4" s="166" t="s">
        <v>29</v>
      </c>
      <c r="C4" s="167">
        <v>200000</v>
      </c>
      <c r="D4" s="167">
        <v>200000</v>
      </c>
      <c r="E4" s="168" t="s">
        <v>3</v>
      </c>
      <c r="F4" s="169" t="s">
        <v>30</v>
      </c>
      <c r="G4" s="167">
        <v>200000</v>
      </c>
      <c r="H4" s="165" t="s">
        <v>30</v>
      </c>
      <c r="I4" s="167">
        <v>200000</v>
      </c>
      <c r="J4" s="116" t="s">
        <v>39</v>
      </c>
      <c r="K4" s="187" t="s">
        <v>259</v>
      </c>
      <c r="L4" s="158"/>
    </row>
    <row r="5" spans="1:12" ht="46.5" customHeight="1" x14ac:dyDescent="0.2">
      <c r="A5" s="165">
        <v>2</v>
      </c>
      <c r="B5" s="166" t="s">
        <v>20</v>
      </c>
      <c r="C5" s="167">
        <v>108000</v>
      </c>
      <c r="D5" s="167">
        <v>108000</v>
      </c>
      <c r="E5" s="168" t="s">
        <v>3</v>
      </c>
      <c r="F5" s="169" t="s">
        <v>31</v>
      </c>
      <c r="G5" s="167">
        <v>108000</v>
      </c>
      <c r="H5" s="165" t="s">
        <v>31</v>
      </c>
      <c r="I5" s="167">
        <v>108000</v>
      </c>
      <c r="J5" s="116" t="s">
        <v>39</v>
      </c>
      <c r="K5" s="115" t="s">
        <v>260</v>
      </c>
      <c r="L5" s="158"/>
    </row>
    <row r="6" spans="1:12" ht="46.5" customHeight="1" x14ac:dyDescent="0.2">
      <c r="A6" s="165">
        <v>3</v>
      </c>
      <c r="B6" s="166" t="s">
        <v>21</v>
      </c>
      <c r="C6" s="167">
        <v>18000</v>
      </c>
      <c r="D6" s="167">
        <v>18000</v>
      </c>
      <c r="E6" s="168" t="s">
        <v>3</v>
      </c>
      <c r="F6" s="169" t="s">
        <v>6</v>
      </c>
      <c r="G6" s="167">
        <v>18000</v>
      </c>
      <c r="H6" s="165" t="s">
        <v>6</v>
      </c>
      <c r="I6" s="167">
        <v>18000</v>
      </c>
      <c r="J6" s="116" t="s">
        <v>39</v>
      </c>
      <c r="K6" s="115" t="s">
        <v>261</v>
      </c>
      <c r="L6" s="158"/>
    </row>
    <row r="7" spans="1:12" ht="46.5" customHeight="1" x14ac:dyDescent="0.2">
      <c r="A7" s="165">
        <v>4</v>
      </c>
      <c r="B7" s="170" t="s">
        <v>22</v>
      </c>
      <c r="C7" s="171">
        <v>18000</v>
      </c>
      <c r="D7" s="171">
        <v>18000</v>
      </c>
      <c r="E7" s="168" t="s">
        <v>3</v>
      </c>
      <c r="F7" s="172" t="s">
        <v>32</v>
      </c>
      <c r="G7" s="171">
        <v>18000</v>
      </c>
      <c r="H7" s="165" t="s">
        <v>32</v>
      </c>
      <c r="I7" s="171">
        <v>18000</v>
      </c>
      <c r="J7" s="116" t="s">
        <v>39</v>
      </c>
      <c r="K7" s="115" t="s">
        <v>262</v>
      </c>
      <c r="L7" s="158"/>
    </row>
    <row r="8" spans="1:12" ht="46.5" customHeight="1" x14ac:dyDescent="0.2">
      <c r="A8" s="165">
        <v>5</v>
      </c>
      <c r="B8" s="170" t="s">
        <v>23</v>
      </c>
      <c r="C8" s="171">
        <v>108000</v>
      </c>
      <c r="D8" s="171">
        <v>108000</v>
      </c>
      <c r="E8" s="168" t="s">
        <v>3</v>
      </c>
      <c r="F8" s="172" t="s">
        <v>5</v>
      </c>
      <c r="G8" s="171">
        <v>108000</v>
      </c>
      <c r="H8" s="165" t="s">
        <v>5</v>
      </c>
      <c r="I8" s="171">
        <v>108000</v>
      </c>
      <c r="J8" s="116" t="s">
        <v>39</v>
      </c>
      <c r="K8" s="115" t="s">
        <v>263</v>
      </c>
      <c r="L8" s="158"/>
    </row>
    <row r="9" spans="1:12" ht="46.5" customHeight="1" x14ac:dyDescent="0.2">
      <c r="A9" s="165">
        <v>6</v>
      </c>
      <c r="B9" s="170" t="s">
        <v>24</v>
      </c>
      <c r="C9" s="171">
        <v>108000</v>
      </c>
      <c r="D9" s="171">
        <v>108000</v>
      </c>
      <c r="E9" s="168" t="s">
        <v>3</v>
      </c>
      <c r="F9" s="172" t="s">
        <v>33</v>
      </c>
      <c r="G9" s="171">
        <v>108000</v>
      </c>
      <c r="H9" s="165" t="s">
        <v>33</v>
      </c>
      <c r="I9" s="171">
        <v>108000</v>
      </c>
      <c r="J9" s="116" t="s">
        <v>39</v>
      </c>
      <c r="K9" s="115" t="s">
        <v>264</v>
      </c>
      <c r="L9" s="158"/>
    </row>
    <row r="10" spans="1:12" ht="46.5" customHeight="1" x14ac:dyDescent="0.2">
      <c r="A10" s="165">
        <v>7</v>
      </c>
      <c r="B10" s="166" t="s">
        <v>25</v>
      </c>
      <c r="C10" s="167">
        <v>108000</v>
      </c>
      <c r="D10" s="167">
        <v>108000</v>
      </c>
      <c r="E10" s="168" t="s">
        <v>3</v>
      </c>
      <c r="F10" s="173" t="s">
        <v>34</v>
      </c>
      <c r="G10" s="167">
        <v>108000</v>
      </c>
      <c r="H10" s="165" t="s">
        <v>34</v>
      </c>
      <c r="I10" s="167">
        <v>108000</v>
      </c>
      <c r="J10" s="116" t="s">
        <v>39</v>
      </c>
      <c r="K10" s="115" t="s">
        <v>265</v>
      </c>
      <c r="L10" s="158"/>
    </row>
    <row r="11" spans="1:12" ht="46.5" customHeight="1" x14ac:dyDescent="0.2">
      <c r="A11" s="165">
        <v>8</v>
      </c>
      <c r="B11" s="174" t="s">
        <v>26</v>
      </c>
      <c r="C11" s="109">
        <v>108000</v>
      </c>
      <c r="D11" s="109">
        <v>108000</v>
      </c>
      <c r="E11" s="168" t="s">
        <v>3</v>
      </c>
      <c r="F11" s="175" t="s">
        <v>35</v>
      </c>
      <c r="G11" s="109">
        <v>108000</v>
      </c>
      <c r="H11" s="175" t="s">
        <v>35</v>
      </c>
      <c r="I11" s="109">
        <v>108000</v>
      </c>
      <c r="J11" s="116" t="s">
        <v>39</v>
      </c>
      <c r="K11" s="115" t="s">
        <v>266</v>
      </c>
      <c r="L11" s="158"/>
    </row>
    <row r="12" spans="1:12" ht="46.5" customHeight="1" x14ac:dyDescent="0.2">
      <c r="A12" s="165">
        <v>9</v>
      </c>
      <c r="B12" s="174" t="s">
        <v>26</v>
      </c>
      <c r="C12" s="109">
        <v>108000</v>
      </c>
      <c r="D12" s="109">
        <v>108000</v>
      </c>
      <c r="E12" s="168" t="s">
        <v>3</v>
      </c>
      <c r="F12" s="175" t="s">
        <v>36</v>
      </c>
      <c r="G12" s="109">
        <v>108000</v>
      </c>
      <c r="H12" s="175" t="s">
        <v>36</v>
      </c>
      <c r="I12" s="109">
        <v>108000</v>
      </c>
      <c r="J12" s="116" t="s">
        <v>39</v>
      </c>
      <c r="K12" s="115" t="s">
        <v>267</v>
      </c>
      <c r="L12" s="158"/>
    </row>
    <row r="13" spans="1:12" ht="46.5" customHeight="1" x14ac:dyDescent="0.2">
      <c r="A13" s="165">
        <v>10</v>
      </c>
      <c r="B13" s="174" t="s">
        <v>26</v>
      </c>
      <c r="C13" s="109">
        <v>27000</v>
      </c>
      <c r="D13" s="109">
        <v>27000</v>
      </c>
      <c r="E13" s="168" t="s">
        <v>3</v>
      </c>
      <c r="F13" s="175" t="s">
        <v>8</v>
      </c>
      <c r="G13" s="109">
        <v>27000</v>
      </c>
      <c r="H13" s="175" t="s">
        <v>8</v>
      </c>
      <c r="I13" s="109">
        <v>27000</v>
      </c>
      <c r="J13" s="116" t="s">
        <v>39</v>
      </c>
      <c r="K13" s="115" t="s">
        <v>268</v>
      </c>
      <c r="L13" s="158"/>
    </row>
    <row r="14" spans="1:12" ht="46.5" customHeight="1" x14ac:dyDescent="0.2">
      <c r="A14" s="165">
        <v>11</v>
      </c>
      <c r="B14" s="174" t="s">
        <v>26</v>
      </c>
      <c r="C14" s="109">
        <v>108000</v>
      </c>
      <c r="D14" s="109">
        <v>108000</v>
      </c>
      <c r="E14" s="168" t="s">
        <v>3</v>
      </c>
      <c r="F14" s="175" t="s">
        <v>7</v>
      </c>
      <c r="G14" s="109">
        <v>108000</v>
      </c>
      <c r="H14" s="175" t="s">
        <v>7</v>
      </c>
      <c r="I14" s="109">
        <v>108000</v>
      </c>
      <c r="J14" s="116" t="s">
        <v>39</v>
      </c>
      <c r="K14" s="115" t="s">
        <v>269</v>
      </c>
      <c r="L14" s="158"/>
    </row>
    <row r="15" spans="1:12" ht="39" customHeight="1" x14ac:dyDescent="0.2">
      <c r="A15" s="165">
        <v>12</v>
      </c>
      <c r="B15" s="176" t="s">
        <v>28</v>
      </c>
      <c r="C15" s="177">
        <v>36000</v>
      </c>
      <c r="D15" s="177">
        <v>36000</v>
      </c>
      <c r="E15" s="168" t="s">
        <v>3</v>
      </c>
      <c r="F15" s="178" t="s">
        <v>40</v>
      </c>
      <c r="G15" s="177">
        <v>36000</v>
      </c>
      <c r="H15" s="178" t="s">
        <v>40</v>
      </c>
      <c r="I15" s="177">
        <v>36000</v>
      </c>
      <c r="J15" s="116" t="s">
        <v>39</v>
      </c>
      <c r="K15" s="159" t="s">
        <v>270</v>
      </c>
      <c r="L15" s="160"/>
    </row>
    <row r="16" spans="1:12" ht="44.25" customHeight="1" x14ac:dyDescent="0.2">
      <c r="A16" s="165">
        <v>13</v>
      </c>
      <c r="B16" s="176" t="s">
        <v>49</v>
      </c>
      <c r="C16" s="177">
        <v>36000</v>
      </c>
      <c r="D16" s="177">
        <v>36000</v>
      </c>
      <c r="E16" s="168" t="s">
        <v>3</v>
      </c>
      <c r="F16" s="178" t="s">
        <v>40</v>
      </c>
      <c r="G16" s="177">
        <v>36000</v>
      </c>
      <c r="H16" s="178" t="s">
        <v>40</v>
      </c>
      <c r="I16" s="177">
        <v>36000</v>
      </c>
      <c r="J16" s="116" t="s">
        <v>39</v>
      </c>
      <c r="K16" s="159" t="s">
        <v>271</v>
      </c>
      <c r="L16" s="161"/>
    </row>
    <row r="17" spans="1:12" ht="42" customHeight="1" x14ac:dyDescent="0.2">
      <c r="A17" s="165">
        <v>14</v>
      </c>
      <c r="B17" s="176" t="s">
        <v>50</v>
      </c>
      <c r="C17" s="177">
        <v>36000</v>
      </c>
      <c r="D17" s="177">
        <v>36000</v>
      </c>
      <c r="E17" s="168" t="s">
        <v>3</v>
      </c>
      <c r="F17" s="178" t="s">
        <v>40</v>
      </c>
      <c r="G17" s="177">
        <v>36000</v>
      </c>
      <c r="H17" s="178" t="s">
        <v>40</v>
      </c>
      <c r="I17" s="177">
        <v>36000</v>
      </c>
      <c r="J17" s="116" t="s">
        <v>39</v>
      </c>
      <c r="K17" s="159" t="s">
        <v>272</v>
      </c>
      <c r="L17" s="161"/>
    </row>
    <row r="18" spans="1:12" ht="46.5" customHeight="1" x14ac:dyDescent="0.2">
      <c r="A18" s="165">
        <v>15</v>
      </c>
      <c r="B18" s="176" t="s">
        <v>51</v>
      </c>
      <c r="C18" s="177">
        <v>29000</v>
      </c>
      <c r="D18" s="177">
        <v>29000</v>
      </c>
      <c r="E18" s="168" t="s">
        <v>3</v>
      </c>
      <c r="F18" s="178" t="s">
        <v>41</v>
      </c>
      <c r="G18" s="177">
        <v>29000</v>
      </c>
      <c r="H18" s="178" t="s">
        <v>41</v>
      </c>
      <c r="I18" s="177">
        <v>29000</v>
      </c>
      <c r="J18" s="116" t="s">
        <v>39</v>
      </c>
      <c r="K18" s="159" t="s">
        <v>273</v>
      </c>
      <c r="L18" s="161"/>
    </row>
    <row r="19" spans="1:12" ht="42" customHeight="1" x14ac:dyDescent="0.2">
      <c r="A19" s="165">
        <v>16</v>
      </c>
      <c r="B19" s="176" t="s">
        <v>52</v>
      </c>
      <c r="C19" s="177">
        <v>8900</v>
      </c>
      <c r="D19" s="177">
        <v>8900</v>
      </c>
      <c r="E19" s="168" t="s">
        <v>3</v>
      </c>
      <c r="F19" s="178" t="s">
        <v>42</v>
      </c>
      <c r="G19" s="177">
        <v>8900</v>
      </c>
      <c r="H19" s="178" t="s">
        <v>42</v>
      </c>
      <c r="I19" s="177">
        <v>8900</v>
      </c>
      <c r="J19" s="116" t="s">
        <v>39</v>
      </c>
      <c r="K19" s="159" t="s">
        <v>274</v>
      </c>
      <c r="L19" s="161"/>
    </row>
    <row r="20" spans="1:12" ht="42" customHeight="1" x14ac:dyDescent="0.2">
      <c r="A20" s="165">
        <v>17</v>
      </c>
      <c r="B20" s="176" t="s">
        <v>53</v>
      </c>
      <c r="C20" s="177">
        <v>28500</v>
      </c>
      <c r="D20" s="177">
        <v>28500</v>
      </c>
      <c r="E20" s="168" t="s">
        <v>3</v>
      </c>
      <c r="F20" s="178" t="s">
        <v>42</v>
      </c>
      <c r="G20" s="177">
        <v>28500</v>
      </c>
      <c r="H20" s="178" t="s">
        <v>42</v>
      </c>
      <c r="I20" s="177">
        <v>28500</v>
      </c>
      <c r="J20" s="116" t="s">
        <v>39</v>
      </c>
      <c r="K20" s="159" t="s">
        <v>275</v>
      </c>
      <c r="L20" s="161"/>
    </row>
    <row r="21" spans="1:12" ht="42" customHeight="1" x14ac:dyDescent="0.2">
      <c r="A21" s="165">
        <v>18</v>
      </c>
      <c r="B21" s="176" t="s">
        <v>54</v>
      </c>
      <c r="C21" s="177">
        <v>65000</v>
      </c>
      <c r="D21" s="177">
        <v>65000</v>
      </c>
      <c r="E21" s="168" t="s">
        <v>3</v>
      </c>
      <c r="F21" s="178" t="s">
        <v>42</v>
      </c>
      <c r="G21" s="177">
        <v>65000</v>
      </c>
      <c r="H21" s="178" t="s">
        <v>42</v>
      </c>
      <c r="I21" s="177">
        <v>65000</v>
      </c>
      <c r="J21" s="116" t="s">
        <v>39</v>
      </c>
      <c r="K21" s="159" t="s">
        <v>276</v>
      </c>
      <c r="L21" s="161"/>
    </row>
    <row r="22" spans="1:12" ht="42" customHeight="1" x14ac:dyDescent="0.2">
      <c r="A22" s="165">
        <v>19</v>
      </c>
      <c r="B22" s="176" t="s">
        <v>55</v>
      </c>
      <c r="C22" s="177">
        <v>93000</v>
      </c>
      <c r="D22" s="177">
        <v>93000</v>
      </c>
      <c r="E22" s="168" t="s">
        <v>3</v>
      </c>
      <c r="F22" s="178" t="s">
        <v>42</v>
      </c>
      <c r="G22" s="177">
        <v>93000</v>
      </c>
      <c r="H22" s="178" t="s">
        <v>42</v>
      </c>
      <c r="I22" s="177">
        <v>93000</v>
      </c>
      <c r="J22" s="116" t="s">
        <v>39</v>
      </c>
      <c r="K22" s="159" t="s">
        <v>277</v>
      </c>
      <c r="L22" s="161"/>
    </row>
    <row r="23" spans="1:12" ht="46.5" customHeight="1" x14ac:dyDescent="0.2">
      <c r="A23" s="165">
        <v>20</v>
      </c>
      <c r="B23" s="174" t="s">
        <v>27</v>
      </c>
      <c r="C23" s="109">
        <v>108000</v>
      </c>
      <c r="D23" s="109">
        <v>108000</v>
      </c>
      <c r="E23" s="168" t="s">
        <v>3</v>
      </c>
      <c r="F23" s="175" t="s">
        <v>4</v>
      </c>
      <c r="G23" s="109">
        <v>108000</v>
      </c>
      <c r="H23" s="175" t="s">
        <v>4</v>
      </c>
      <c r="I23" s="109">
        <v>108000</v>
      </c>
      <c r="J23" s="116" t="s">
        <v>39</v>
      </c>
      <c r="K23" s="115" t="s">
        <v>278</v>
      </c>
      <c r="L23" s="158"/>
    </row>
    <row r="24" spans="1:12" ht="46.5" customHeight="1" x14ac:dyDescent="0.2">
      <c r="A24" s="165">
        <v>21</v>
      </c>
      <c r="B24" s="174" t="s">
        <v>27</v>
      </c>
      <c r="C24" s="109">
        <v>108000</v>
      </c>
      <c r="D24" s="109">
        <v>108000</v>
      </c>
      <c r="E24" s="168" t="s">
        <v>3</v>
      </c>
      <c r="F24" s="175" t="s">
        <v>37</v>
      </c>
      <c r="G24" s="109">
        <v>108000</v>
      </c>
      <c r="H24" s="175" t="s">
        <v>37</v>
      </c>
      <c r="I24" s="109">
        <v>108000</v>
      </c>
      <c r="J24" s="116" t="s">
        <v>39</v>
      </c>
      <c r="K24" s="115" t="s">
        <v>279</v>
      </c>
      <c r="L24" s="158"/>
    </row>
    <row r="25" spans="1:12" ht="40.5" customHeight="1" x14ac:dyDescent="0.2">
      <c r="A25" s="165">
        <v>22</v>
      </c>
      <c r="B25" s="176" t="s">
        <v>56</v>
      </c>
      <c r="C25" s="177">
        <v>500000</v>
      </c>
      <c r="D25" s="179">
        <v>498620</v>
      </c>
      <c r="E25" s="168" t="s">
        <v>3</v>
      </c>
      <c r="F25" s="178" t="s">
        <v>43</v>
      </c>
      <c r="G25" s="177">
        <v>498620</v>
      </c>
      <c r="H25" s="178" t="s">
        <v>43</v>
      </c>
      <c r="I25" s="177">
        <v>498620</v>
      </c>
      <c r="J25" s="116" t="s">
        <v>39</v>
      </c>
      <c r="K25" s="159" t="s">
        <v>280</v>
      </c>
      <c r="L25" s="161"/>
    </row>
    <row r="26" spans="1:12" ht="40.5" customHeight="1" x14ac:dyDescent="0.2">
      <c r="A26" s="165">
        <v>23</v>
      </c>
      <c r="B26" s="176" t="s">
        <v>57</v>
      </c>
      <c r="C26" s="177">
        <v>23500</v>
      </c>
      <c r="D26" s="179">
        <v>23500</v>
      </c>
      <c r="E26" s="168" t="s">
        <v>3</v>
      </c>
      <c r="F26" s="178" t="s">
        <v>44</v>
      </c>
      <c r="G26" s="177">
        <v>23500</v>
      </c>
      <c r="H26" s="178" t="s">
        <v>44</v>
      </c>
      <c r="I26" s="177">
        <v>23500</v>
      </c>
      <c r="J26" s="116" t="s">
        <v>39</v>
      </c>
      <c r="K26" s="159" t="s">
        <v>281</v>
      </c>
      <c r="L26" s="161"/>
    </row>
    <row r="27" spans="1:12" ht="40.5" customHeight="1" x14ac:dyDescent="0.2">
      <c r="A27" s="165">
        <v>24</v>
      </c>
      <c r="B27" s="176" t="s">
        <v>58</v>
      </c>
      <c r="C27" s="177">
        <v>129000</v>
      </c>
      <c r="D27" s="179">
        <v>129000</v>
      </c>
      <c r="E27" s="168" t="s">
        <v>3</v>
      </c>
      <c r="F27" s="178" t="s">
        <v>44</v>
      </c>
      <c r="G27" s="177">
        <v>129000</v>
      </c>
      <c r="H27" s="178" t="s">
        <v>44</v>
      </c>
      <c r="I27" s="177">
        <v>129000</v>
      </c>
      <c r="J27" s="116" t="s">
        <v>39</v>
      </c>
      <c r="K27" s="159" t="s">
        <v>282</v>
      </c>
      <c r="L27" s="161"/>
    </row>
    <row r="28" spans="1:12" ht="57" customHeight="1" x14ac:dyDescent="0.2">
      <c r="A28" s="165">
        <v>25</v>
      </c>
      <c r="B28" s="176" t="s">
        <v>59</v>
      </c>
      <c r="C28" s="177">
        <v>120400</v>
      </c>
      <c r="D28" s="179">
        <v>120900</v>
      </c>
      <c r="E28" s="168" t="s">
        <v>3</v>
      </c>
      <c r="F28" s="178" t="s">
        <v>45</v>
      </c>
      <c r="G28" s="177">
        <v>120400</v>
      </c>
      <c r="H28" s="178" t="s">
        <v>45</v>
      </c>
      <c r="I28" s="177">
        <v>120400</v>
      </c>
      <c r="J28" s="116" t="s">
        <v>39</v>
      </c>
      <c r="K28" s="159" t="s">
        <v>283</v>
      </c>
      <c r="L28" s="161"/>
    </row>
    <row r="29" spans="1:12" ht="45" customHeight="1" x14ac:dyDescent="0.2">
      <c r="A29" s="165">
        <v>26</v>
      </c>
      <c r="B29" s="176" t="s">
        <v>60</v>
      </c>
      <c r="C29" s="177">
        <v>155000</v>
      </c>
      <c r="D29" s="179">
        <v>156000</v>
      </c>
      <c r="E29" s="168" t="s">
        <v>3</v>
      </c>
      <c r="F29" s="178" t="s">
        <v>45</v>
      </c>
      <c r="G29" s="177">
        <v>155000</v>
      </c>
      <c r="H29" s="178" t="s">
        <v>45</v>
      </c>
      <c r="I29" s="177">
        <v>155000</v>
      </c>
      <c r="J29" s="116" t="s">
        <v>39</v>
      </c>
      <c r="K29" s="159" t="s">
        <v>284</v>
      </c>
      <c r="L29" s="161"/>
    </row>
    <row r="30" spans="1:12" ht="36.75" customHeight="1" x14ac:dyDescent="0.2">
      <c r="A30" s="165">
        <v>27</v>
      </c>
      <c r="B30" s="180" t="s">
        <v>61</v>
      </c>
      <c r="C30" s="177">
        <v>39000</v>
      </c>
      <c r="D30" s="177">
        <v>39000</v>
      </c>
      <c r="E30" s="168" t="s">
        <v>3</v>
      </c>
      <c r="F30" s="178" t="s">
        <v>46</v>
      </c>
      <c r="G30" s="177">
        <v>39000</v>
      </c>
      <c r="H30" s="178" t="s">
        <v>46</v>
      </c>
      <c r="I30" s="177">
        <v>39000</v>
      </c>
      <c r="J30" s="116" t="s">
        <v>39</v>
      </c>
      <c r="K30" s="159" t="s">
        <v>285</v>
      </c>
      <c r="L30" s="161"/>
    </row>
    <row r="31" spans="1:12" ht="46.5" customHeight="1" x14ac:dyDescent="0.2">
      <c r="A31" s="165">
        <v>28</v>
      </c>
      <c r="B31" s="174" t="s">
        <v>28</v>
      </c>
      <c r="C31" s="109">
        <v>8400</v>
      </c>
      <c r="D31" s="109">
        <v>8400</v>
      </c>
      <c r="E31" s="168" t="s">
        <v>3</v>
      </c>
      <c r="F31" s="175" t="s">
        <v>38</v>
      </c>
      <c r="G31" s="109">
        <v>8400</v>
      </c>
      <c r="H31" s="175" t="s">
        <v>38</v>
      </c>
      <c r="I31" s="109">
        <v>8400</v>
      </c>
      <c r="J31" s="116" t="s">
        <v>39</v>
      </c>
      <c r="K31" s="115" t="s">
        <v>286</v>
      </c>
      <c r="L31" s="158"/>
    </row>
    <row r="32" spans="1:12" ht="37.5" customHeight="1" x14ac:dyDescent="0.2">
      <c r="A32" s="165">
        <v>29</v>
      </c>
      <c r="B32" s="180" t="s">
        <v>62</v>
      </c>
      <c r="C32" s="177">
        <v>9360</v>
      </c>
      <c r="D32" s="177">
        <v>9360</v>
      </c>
      <c r="E32" s="168" t="s">
        <v>3</v>
      </c>
      <c r="F32" s="178" t="s">
        <v>47</v>
      </c>
      <c r="G32" s="177">
        <v>9360</v>
      </c>
      <c r="H32" s="178" t="s">
        <v>47</v>
      </c>
      <c r="I32" s="177">
        <v>9360</v>
      </c>
      <c r="J32" s="116" t="s">
        <v>39</v>
      </c>
      <c r="K32" s="159" t="s">
        <v>287</v>
      </c>
      <c r="L32" s="161"/>
    </row>
    <row r="33" spans="1:12" ht="36.75" customHeight="1" x14ac:dyDescent="0.2">
      <c r="A33" s="165">
        <v>30</v>
      </c>
      <c r="B33" s="181" t="s">
        <v>63</v>
      </c>
      <c r="C33" s="182">
        <v>767172.9</v>
      </c>
      <c r="D33" s="182">
        <v>767172.9</v>
      </c>
      <c r="E33" s="183" t="s">
        <v>3</v>
      </c>
      <c r="F33" s="184" t="s">
        <v>48</v>
      </c>
      <c r="G33" s="182">
        <v>767172.9</v>
      </c>
      <c r="H33" s="184" t="s">
        <v>48</v>
      </c>
      <c r="I33" s="182">
        <v>767172.9</v>
      </c>
      <c r="J33" s="164" t="s">
        <v>39</v>
      </c>
      <c r="K33" s="162" t="s">
        <v>288</v>
      </c>
      <c r="L33" s="163"/>
    </row>
    <row r="34" spans="1:12" x14ac:dyDescent="0.2">
      <c r="A34" s="185" t="s">
        <v>64</v>
      </c>
      <c r="B34" s="185"/>
      <c r="C34" s="186">
        <f>SUM(C4:C33)</f>
        <v>3319232.9</v>
      </c>
      <c r="D34" s="186">
        <f t="shared" ref="D34:I34" si="0">SUM(D4:D33)</f>
        <v>3319352.9</v>
      </c>
      <c r="E34" s="186">
        <f t="shared" si="0"/>
        <v>0</v>
      </c>
      <c r="F34" s="186">
        <f t="shared" si="0"/>
        <v>0</v>
      </c>
      <c r="G34" s="188">
        <f t="shared" si="0"/>
        <v>3317852.9</v>
      </c>
      <c r="H34" s="186">
        <f t="shared" si="0"/>
        <v>0</v>
      </c>
      <c r="I34" s="186">
        <f t="shared" si="0"/>
        <v>3317852.9</v>
      </c>
      <c r="J34" s="1"/>
      <c r="K34" s="61"/>
      <c r="L34" s="62"/>
    </row>
  </sheetData>
  <mergeCells count="5">
    <mergeCell ref="K3:L3"/>
    <mergeCell ref="A34:B34"/>
    <mergeCell ref="K34:L34"/>
    <mergeCell ref="A1:L1"/>
    <mergeCell ref="A2:L2"/>
  </mergeCells>
  <phoneticPr fontId="2" type="noConversion"/>
  <pageMargins left="3.937007874015748E-2" right="3.937007874015748E-2" top="0.39370078740157483" bottom="0.3937007874015748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EC3A6-185E-4F31-A03B-3C966C323208}">
  <dimension ref="A1:L20"/>
  <sheetViews>
    <sheetView zoomScaleNormal="100" workbookViewId="0">
      <selection activeCell="O6" sqref="O6"/>
    </sheetView>
  </sheetViews>
  <sheetFormatPr defaultRowHeight="20.25" x14ac:dyDescent="0.2"/>
  <cols>
    <col min="1" max="1" width="5.25" style="2" customWidth="1"/>
    <col min="2" max="2" width="26.25" style="3" customWidth="1"/>
    <col min="3" max="3" width="11" style="2" customWidth="1"/>
    <col min="4" max="4" width="10.125" style="2" customWidth="1"/>
    <col min="5" max="5" width="10" style="2" customWidth="1"/>
    <col min="6" max="6" width="13.5" style="2" customWidth="1"/>
    <col min="7" max="7" width="10.5" style="2" customWidth="1"/>
    <col min="8" max="8" width="11.375" style="2" customWidth="1"/>
    <col min="9" max="9" width="10.875" style="2" customWidth="1"/>
    <col min="10" max="10" width="15.375" style="2" customWidth="1"/>
    <col min="11" max="11" width="12.875" style="2" customWidth="1"/>
    <col min="12" max="12" width="0.25" style="2" customWidth="1"/>
    <col min="13" max="16384" width="9" style="2"/>
  </cols>
  <sheetData>
    <row r="1" spans="1:12" x14ac:dyDescent="0.2">
      <c r="A1" s="63" t="s">
        <v>73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60" customHeight="1" x14ac:dyDescent="0.2">
      <c r="A3" s="48" t="s">
        <v>1</v>
      </c>
      <c r="B3" s="93" t="s">
        <v>11</v>
      </c>
      <c r="C3" s="49" t="s">
        <v>12</v>
      </c>
      <c r="D3" s="50" t="s">
        <v>2</v>
      </c>
      <c r="E3" s="52" t="s">
        <v>13</v>
      </c>
      <c r="F3" s="52" t="s">
        <v>14</v>
      </c>
      <c r="G3" s="52" t="s">
        <v>15</v>
      </c>
      <c r="H3" s="48" t="s">
        <v>16</v>
      </c>
      <c r="I3" s="48" t="s">
        <v>17</v>
      </c>
      <c r="J3" s="48" t="s">
        <v>18</v>
      </c>
      <c r="K3" s="76" t="s">
        <v>19</v>
      </c>
      <c r="L3" s="76"/>
    </row>
    <row r="4" spans="1:12" ht="41.25" customHeight="1" x14ac:dyDescent="0.2">
      <c r="A4" s="126">
        <v>1</v>
      </c>
      <c r="B4" s="131" t="s">
        <v>86</v>
      </c>
      <c r="C4" s="47">
        <v>11386.73</v>
      </c>
      <c r="D4" s="46">
        <v>11386.73</v>
      </c>
      <c r="E4" s="129" t="s">
        <v>3</v>
      </c>
      <c r="F4" s="37" t="s">
        <v>74</v>
      </c>
      <c r="G4" s="46">
        <v>11386.73</v>
      </c>
      <c r="H4" s="37" t="s">
        <v>74</v>
      </c>
      <c r="I4" s="46">
        <v>11386.73</v>
      </c>
      <c r="J4" s="153" t="s">
        <v>39</v>
      </c>
      <c r="K4" s="154" t="s">
        <v>243</v>
      </c>
      <c r="L4" s="151"/>
    </row>
    <row r="5" spans="1:12" ht="55.5" customHeight="1" x14ac:dyDescent="0.2">
      <c r="A5" s="126">
        <v>2</v>
      </c>
      <c r="B5" s="127" t="s">
        <v>87</v>
      </c>
      <c r="C5" s="46">
        <v>15280</v>
      </c>
      <c r="D5" s="46">
        <v>15280</v>
      </c>
      <c r="E5" s="129" t="s">
        <v>3</v>
      </c>
      <c r="F5" s="37" t="s">
        <v>9</v>
      </c>
      <c r="G5" s="46">
        <v>15280</v>
      </c>
      <c r="H5" s="37" t="s">
        <v>9</v>
      </c>
      <c r="I5" s="46">
        <v>15280</v>
      </c>
      <c r="J5" s="153" t="s">
        <v>39</v>
      </c>
      <c r="K5" s="154" t="s">
        <v>244</v>
      </c>
      <c r="L5" s="151"/>
    </row>
    <row r="6" spans="1:12" ht="91.5" customHeight="1" x14ac:dyDescent="0.2">
      <c r="A6" s="126">
        <v>3</v>
      </c>
      <c r="B6" s="146" t="s">
        <v>69</v>
      </c>
      <c r="C6" s="128">
        <v>2850</v>
      </c>
      <c r="D6" s="128">
        <v>2850</v>
      </c>
      <c r="E6" s="129" t="s">
        <v>3</v>
      </c>
      <c r="F6" s="77" t="s">
        <v>42</v>
      </c>
      <c r="G6" s="128">
        <v>2850</v>
      </c>
      <c r="H6" s="77" t="s">
        <v>42</v>
      </c>
      <c r="I6" s="128">
        <v>2850</v>
      </c>
      <c r="J6" s="153" t="s">
        <v>39</v>
      </c>
      <c r="K6" s="115" t="s">
        <v>245</v>
      </c>
      <c r="L6" s="152"/>
    </row>
    <row r="7" spans="1:12" ht="72.75" customHeight="1" x14ac:dyDescent="0.2">
      <c r="A7" s="126">
        <v>4</v>
      </c>
      <c r="B7" s="37" t="s">
        <v>79</v>
      </c>
      <c r="C7" s="46">
        <v>499000</v>
      </c>
      <c r="D7" s="55">
        <v>499000</v>
      </c>
      <c r="E7" s="129" t="s">
        <v>3</v>
      </c>
      <c r="F7" s="37" t="s">
        <v>75</v>
      </c>
      <c r="G7" s="46">
        <v>499000</v>
      </c>
      <c r="H7" s="37" t="s">
        <v>75</v>
      </c>
      <c r="I7" s="46">
        <v>499000</v>
      </c>
      <c r="J7" s="153" t="s">
        <v>39</v>
      </c>
      <c r="K7" s="154" t="s">
        <v>246</v>
      </c>
      <c r="L7" s="151"/>
    </row>
    <row r="8" spans="1:12" ht="54.75" customHeight="1" x14ac:dyDescent="0.2">
      <c r="A8" s="126">
        <v>5</v>
      </c>
      <c r="B8" s="37" t="s">
        <v>80</v>
      </c>
      <c r="C8" s="46">
        <v>65000</v>
      </c>
      <c r="D8" s="55">
        <v>64756.63</v>
      </c>
      <c r="E8" s="129" t="s">
        <v>3</v>
      </c>
      <c r="F8" s="37" t="s">
        <v>76</v>
      </c>
      <c r="G8" s="46">
        <v>64700</v>
      </c>
      <c r="H8" s="37" t="s">
        <v>76</v>
      </c>
      <c r="I8" s="46">
        <v>64700</v>
      </c>
      <c r="J8" s="153" t="s">
        <v>39</v>
      </c>
      <c r="K8" s="154" t="s">
        <v>247</v>
      </c>
      <c r="L8" s="151"/>
    </row>
    <row r="9" spans="1:12" ht="46.5" customHeight="1" x14ac:dyDescent="0.2">
      <c r="A9" s="126">
        <v>6</v>
      </c>
      <c r="B9" s="146" t="s">
        <v>50</v>
      </c>
      <c r="C9" s="128">
        <v>4161</v>
      </c>
      <c r="D9" s="128">
        <v>4161</v>
      </c>
      <c r="E9" s="129" t="s">
        <v>3</v>
      </c>
      <c r="F9" s="77" t="s">
        <v>65</v>
      </c>
      <c r="G9" s="128">
        <v>4161</v>
      </c>
      <c r="H9" s="77" t="s">
        <v>65</v>
      </c>
      <c r="I9" s="128">
        <v>4161</v>
      </c>
      <c r="J9" s="153" t="s">
        <v>39</v>
      </c>
      <c r="K9" s="155" t="s">
        <v>68</v>
      </c>
      <c r="L9" s="152"/>
    </row>
    <row r="10" spans="1:12" ht="103.5" customHeight="1" x14ac:dyDescent="0.2">
      <c r="A10" s="126">
        <v>7</v>
      </c>
      <c r="B10" s="146" t="s">
        <v>70</v>
      </c>
      <c r="C10" s="128">
        <v>1900</v>
      </c>
      <c r="D10" s="128">
        <v>1900</v>
      </c>
      <c r="E10" s="129" t="s">
        <v>3</v>
      </c>
      <c r="F10" s="77" t="s">
        <v>66</v>
      </c>
      <c r="G10" s="128">
        <v>1900</v>
      </c>
      <c r="H10" s="77" t="s">
        <v>66</v>
      </c>
      <c r="I10" s="128">
        <v>1900</v>
      </c>
      <c r="J10" s="153" t="s">
        <v>39</v>
      </c>
      <c r="K10" s="115" t="s">
        <v>248</v>
      </c>
      <c r="L10" s="152"/>
    </row>
    <row r="11" spans="1:12" ht="107.25" customHeight="1" x14ac:dyDescent="0.2">
      <c r="A11" s="126">
        <v>8</v>
      </c>
      <c r="B11" s="147" t="s">
        <v>258</v>
      </c>
      <c r="C11" s="128">
        <v>2600</v>
      </c>
      <c r="D11" s="128">
        <v>2600</v>
      </c>
      <c r="E11" s="129" t="s">
        <v>3</v>
      </c>
      <c r="F11" s="77" t="s">
        <v>67</v>
      </c>
      <c r="G11" s="128">
        <v>2600</v>
      </c>
      <c r="H11" s="77" t="s">
        <v>67</v>
      </c>
      <c r="I11" s="128">
        <v>2600</v>
      </c>
      <c r="J11" s="153" t="s">
        <v>39</v>
      </c>
      <c r="K11" s="115" t="s">
        <v>249</v>
      </c>
      <c r="L11" s="152"/>
    </row>
    <row r="12" spans="1:12" ht="46.5" customHeight="1" x14ac:dyDescent="0.2">
      <c r="A12" s="126">
        <v>9</v>
      </c>
      <c r="B12" s="37" t="s">
        <v>81</v>
      </c>
      <c r="C12" s="46">
        <v>6200</v>
      </c>
      <c r="D12" s="46">
        <v>6100</v>
      </c>
      <c r="E12" s="129" t="s">
        <v>3</v>
      </c>
      <c r="F12" s="37" t="s">
        <v>42</v>
      </c>
      <c r="G12" s="46">
        <v>6100</v>
      </c>
      <c r="H12" s="37" t="s">
        <v>42</v>
      </c>
      <c r="I12" s="46">
        <v>6100</v>
      </c>
      <c r="J12" s="153" t="s">
        <v>39</v>
      </c>
      <c r="K12" s="154" t="s">
        <v>250</v>
      </c>
      <c r="L12" s="151"/>
    </row>
    <row r="13" spans="1:12" ht="46.5" customHeight="1" x14ac:dyDescent="0.2">
      <c r="A13" s="126">
        <v>10</v>
      </c>
      <c r="B13" s="147" t="s">
        <v>71</v>
      </c>
      <c r="C13" s="128">
        <v>4950</v>
      </c>
      <c r="D13" s="128">
        <v>4950</v>
      </c>
      <c r="E13" s="129" t="s">
        <v>3</v>
      </c>
      <c r="F13" s="77" t="s">
        <v>46</v>
      </c>
      <c r="G13" s="128">
        <v>4950</v>
      </c>
      <c r="H13" s="77" t="s">
        <v>46</v>
      </c>
      <c r="I13" s="128">
        <v>4950</v>
      </c>
      <c r="J13" s="153" t="s">
        <v>39</v>
      </c>
      <c r="K13" s="115" t="s">
        <v>251</v>
      </c>
      <c r="L13" s="151"/>
    </row>
    <row r="14" spans="1:12" ht="46.5" customHeight="1" x14ac:dyDescent="0.2">
      <c r="A14" s="126">
        <v>11</v>
      </c>
      <c r="B14" s="147" t="s">
        <v>72</v>
      </c>
      <c r="C14" s="128">
        <v>4833</v>
      </c>
      <c r="D14" s="128">
        <v>4833</v>
      </c>
      <c r="E14" s="129" t="s">
        <v>3</v>
      </c>
      <c r="F14" s="77" t="s">
        <v>46</v>
      </c>
      <c r="G14" s="128">
        <v>4833</v>
      </c>
      <c r="H14" s="77" t="s">
        <v>46</v>
      </c>
      <c r="I14" s="128">
        <v>4833</v>
      </c>
      <c r="J14" s="153" t="s">
        <v>39</v>
      </c>
      <c r="K14" s="115" t="s">
        <v>252</v>
      </c>
      <c r="L14" s="152"/>
    </row>
    <row r="15" spans="1:12" ht="63" customHeight="1" x14ac:dyDescent="0.2">
      <c r="A15" s="126">
        <v>12</v>
      </c>
      <c r="B15" s="37" t="s">
        <v>82</v>
      </c>
      <c r="C15" s="46">
        <v>430000</v>
      </c>
      <c r="D15" s="55">
        <v>435768.31</v>
      </c>
      <c r="E15" s="129" t="s">
        <v>3</v>
      </c>
      <c r="F15" s="37" t="s">
        <v>76</v>
      </c>
      <c r="G15" s="46">
        <v>430000</v>
      </c>
      <c r="H15" s="37" t="s">
        <v>76</v>
      </c>
      <c r="I15" s="46">
        <v>430000</v>
      </c>
      <c r="J15" s="153" t="s">
        <v>39</v>
      </c>
      <c r="K15" s="154" t="s">
        <v>253</v>
      </c>
      <c r="L15" s="151"/>
    </row>
    <row r="16" spans="1:12" ht="60" customHeight="1" x14ac:dyDescent="0.2">
      <c r="A16" s="126">
        <v>13</v>
      </c>
      <c r="B16" s="127" t="s">
        <v>85</v>
      </c>
      <c r="C16" s="46">
        <v>12013.32</v>
      </c>
      <c r="D16" s="46">
        <v>12013.32</v>
      </c>
      <c r="E16" s="129" t="s">
        <v>3</v>
      </c>
      <c r="F16" s="37" t="s">
        <v>74</v>
      </c>
      <c r="G16" s="46">
        <v>12013.32</v>
      </c>
      <c r="H16" s="37" t="s">
        <v>74</v>
      </c>
      <c r="I16" s="46">
        <v>12013.32</v>
      </c>
      <c r="J16" s="153" t="s">
        <v>39</v>
      </c>
      <c r="K16" s="154" t="s">
        <v>254</v>
      </c>
      <c r="L16" s="151"/>
    </row>
    <row r="17" spans="1:12" ht="39" customHeight="1" x14ac:dyDescent="0.2">
      <c r="A17" s="126">
        <v>14</v>
      </c>
      <c r="B17" s="37" t="s">
        <v>83</v>
      </c>
      <c r="C17" s="46">
        <v>2000000</v>
      </c>
      <c r="D17" s="55">
        <v>1960000</v>
      </c>
      <c r="E17" s="126" t="s">
        <v>137</v>
      </c>
      <c r="F17" s="37" t="s">
        <v>77</v>
      </c>
      <c r="G17" s="46">
        <v>1540000</v>
      </c>
      <c r="H17" s="37" t="s">
        <v>77</v>
      </c>
      <c r="I17" s="46">
        <v>1540000</v>
      </c>
      <c r="J17" s="153" t="s">
        <v>39</v>
      </c>
      <c r="K17" s="154" t="s">
        <v>255</v>
      </c>
      <c r="L17" s="151"/>
    </row>
    <row r="18" spans="1:12" ht="69" customHeight="1" x14ac:dyDescent="0.2">
      <c r="A18" s="126">
        <v>15</v>
      </c>
      <c r="B18" s="37" t="s">
        <v>84</v>
      </c>
      <c r="C18" s="46">
        <v>230000</v>
      </c>
      <c r="D18" s="55">
        <v>239285.48</v>
      </c>
      <c r="E18" s="129" t="s">
        <v>3</v>
      </c>
      <c r="F18" s="37" t="s">
        <v>75</v>
      </c>
      <c r="G18" s="46">
        <v>230000</v>
      </c>
      <c r="H18" s="37" t="s">
        <v>75</v>
      </c>
      <c r="I18" s="46">
        <v>230000</v>
      </c>
      <c r="J18" s="153" t="s">
        <v>39</v>
      </c>
      <c r="K18" s="154" t="s">
        <v>256</v>
      </c>
      <c r="L18" s="151"/>
    </row>
    <row r="19" spans="1:12" ht="46.5" customHeight="1" x14ac:dyDescent="0.2">
      <c r="A19" s="126">
        <v>16</v>
      </c>
      <c r="B19" s="37" t="s">
        <v>50</v>
      </c>
      <c r="C19" s="46">
        <v>135000</v>
      </c>
      <c r="D19" s="55">
        <v>135000</v>
      </c>
      <c r="E19" s="129" t="s">
        <v>3</v>
      </c>
      <c r="F19" s="37" t="s">
        <v>78</v>
      </c>
      <c r="G19" s="46">
        <v>125000</v>
      </c>
      <c r="H19" s="37" t="s">
        <v>78</v>
      </c>
      <c r="I19" s="46">
        <v>125000</v>
      </c>
      <c r="J19" s="153" t="s">
        <v>39</v>
      </c>
      <c r="K19" s="156" t="s">
        <v>257</v>
      </c>
      <c r="L19" s="151"/>
    </row>
    <row r="20" spans="1:12" x14ac:dyDescent="0.2">
      <c r="A20" s="136" t="s">
        <v>64</v>
      </c>
      <c r="B20" s="148"/>
      <c r="C20" s="157">
        <f>SUM(C4:C19)</f>
        <v>3425174.05</v>
      </c>
      <c r="D20" s="157">
        <f t="shared" ref="D20:I20" si="0">SUM(D4:D19)</f>
        <v>3399884.47</v>
      </c>
      <c r="E20" s="149">
        <f t="shared" si="0"/>
        <v>0</v>
      </c>
      <c r="F20" s="149">
        <f t="shared" si="0"/>
        <v>0</v>
      </c>
      <c r="G20" s="157">
        <f t="shared" si="0"/>
        <v>2954774.05</v>
      </c>
      <c r="H20" s="149">
        <f t="shared" si="0"/>
        <v>0</v>
      </c>
      <c r="I20" s="157">
        <f t="shared" si="0"/>
        <v>2954774.05</v>
      </c>
      <c r="J20" s="150"/>
      <c r="K20" s="61"/>
      <c r="L20" s="62"/>
    </row>
  </sheetData>
  <mergeCells count="5">
    <mergeCell ref="A1:L1"/>
    <mergeCell ref="A2:L2"/>
    <mergeCell ref="K3:L3"/>
    <mergeCell ref="A20:B20"/>
    <mergeCell ref="K20:L20"/>
  </mergeCells>
  <pageMargins left="3.937007874015748E-2" right="3.937007874015748E-2" top="0.39370078740157483" bottom="0.3937007874015748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534D-DF5F-4B9E-8F99-687A94549A3B}">
  <dimension ref="A1:L22"/>
  <sheetViews>
    <sheetView topLeftCell="A19" zoomScaleNormal="100" workbookViewId="0">
      <selection activeCell="D15" sqref="D15"/>
    </sheetView>
  </sheetViews>
  <sheetFormatPr defaultRowHeight="20.25" x14ac:dyDescent="0.2"/>
  <cols>
    <col min="1" max="1" width="5" style="2" customWidth="1"/>
    <col min="2" max="2" width="26.625" style="3" customWidth="1"/>
    <col min="3" max="3" width="11.25" style="2" customWidth="1"/>
    <col min="4" max="4" width="11" style="2" customWidth="1"/>
    <col min="5" max="5" width="9.625" style="2" customWidth="1"/>
    <col min="6" max="6" width="12.75" style="2" customWidth="1"/>
    <col min="7" max="7" width="11.25" style="2" customWidth="1"/>
    <col min="8" max="8" width="11.625" style="2" customWidth="1"/>
    <col min="9" max="9" width="11" style="2" customWidth="1"/>
    <col min="10" max="10" width="14.75" style="2" customWidth="1"/>
    <col min="11" max="11" width="11.75" style="2" customWidth="1"/>
    <col min="12" max="12" width="0.125" style="2" customWidth="1"/>
    <col min="13" max="16384" width="9" style="2"/>
  </cols>
  <sheetData>
    <row r="1" spans="1:12" x14ac:dyDescent="0.2">
      <c r="A1" s="63" t="s">
        <v>88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71.25" customHeight="1" x14ac:dyDescent="0.2">
      <c r="A3" s="120" t="s">
        <v>1</v>
      </c>
      <c r="B3" s="121" t="s">
        <v>11</v>
      </c>
      <c r="C3" s="122" t="s">
        <v>12</v>
      </c>
      <c r="D3" s="123" t="s">
        <v>2</v>
      </c>
      <c r="E3" s="124" t="s">
        <v>13</v>
      </c>
      <c r="F3" s="124" t="s">
        <v>14</v>
      </c>
      <c r="G3" s="124" t="s">
        <v>15</v>
      </c>
      <c r="H3" s="120" t="s">
        <v>16</v>
      </c>
      <c r="I3" s="120" t="s">
        <v>17</v>
      </c>
      <c r="J3" s="120" t="s">
        <v>18</v>
      </c>
      <c r="K3" s="125" t="s">
        <v>19</v>
      </c>
      <c r="L3" s="125"/>
    </row>
    <row r="4" spans="1:12" ht="63" customHeight="1" x14ac:dyDescent="0.2">
      <c r="A4" s="126">
        <v>1</v>
      </c>
      <c r="B4" s="127" t="s">
        <v>111</v>
      </c>
      <c r="C4" s="128">
        <v>6400</v>
      </c>
      <c r="D4" s="128">
        <v>6400</v>
      </c>
      <c r="E4" s="129" t="s">
        <v>3</v>
      </c>
      <c r="F4" s="78" t="s">
        <v>90</v>
      </c>
      <c r="G4" s="128">
        <v>6400</v>
      </c>
      <c r="H4" s="78" t="s">
        <v>90</v>
      </c>
      <c r="I4" s="128">
        <v>6400</v>
      </c>
      <c r="J4" s="75" t="s">
        <v>39</v>
      </c>
      <c r="K4" s="141" t="s">
        <v>225</v>
      </c>
      <c r="L4" s="142"/>
    </row>
    <row r="5" spans="1:12" ht="69" customHeight="1" x14ac:dyDescent="0.2">
      <c r="A5" s="126">
        <v>2</v>
      </c>
      <c r="B5" s="78" t="s">
        <v>99</v>
      </c>
      <c r="C5" s="128">
        <v>154000</v>
      </c>
      <c r="D5" s="130">
        <v>153881</v>
      </c>
      <c r="E5" s="129" t="s">
        <v>3</v>
      </c>
      <c r="F5" s="78" t="s">
        <v>91</v>
      </c>
      <c r="G5" s="128">
        <v>153800</v>
      </c>
      <c r="H5" s="78" t="s">
        <v>91</v>
      </c>
      <c r="I5" s="128">
        <v>153800</v>
      </c>
      <c r="J5" s="75" t="s">
        <v>39</v>
      </c>
      <c r="K5" s="141" t="s">
        <v>226</v>
      </c>
      <c r="L5" s="142"/>
    </row>
    <row r="6" spans="1:12" ht="69" customHeight="1" x14ac:dyDescent="0.2">
      <c r="A6" s="126">
        <v>3</v>
      </c>
      <c r="B6" s="78" t="s">
        <v>100</v>
      </c>
      <c r="C6" s="128">
        <v>218900</v>
      </c>
      <c r="D6" s="130">
        <v>218065.71</v>
      </c>
      <c r="E6" s="129" t="s">
        <v>3</v>
      </c>
      <c r="F6" s="78" t="s">
        <v>91</v>
      </c>
      <c r="G6" s="128">
        <v>218000</v>
      </c>
      <c r="H6" s="78" t="s">
        <v>91</v>
      </c>
      <c r="I6" s="128">
        <v>218000</v>
      </c>
      <c r="J6" s="75" t="s">
        <v>39</v>
      </c>
      <c r="K6" s="141" t="s">
        <v>227</v>
      </c>
      <c r="L6" s="143"/>
    </row>
    <row r="7" spans="1:12" ht="61.5" customHeight="1" x14ac:dyDescent="0.2">
      <c r="A7" s="126">
        <v>4</v>
      </c>
      <c r="B7" s="78" t="s">
        <v>101</v>
      </c>
      <c r="C7" s="128">
        <v>492500</v>
      </c>
      <c r="D7" s="130">
        <v>496764.53</v>
      </c>
      <c r="E7" s="129" t="s">
        <v>3</v>
      </c>
      <c r="F7" s="78" t="s">
        <v>91</v>
      </c>
      <c r="G7" s="128">
        <v>492500</v>
      </c>
      <c r="H7" s="78" t="s">
        <v>91</v>
      </c>
      <c r="I7" s="128">
        <v>492500</v>
      </c>
      <c r="J7" s="75" t="s">
        <v>39</v>
      </c>
      <c r="K7" s="141" t="s">
        <v>228</v>
      </c>
      <c r="L7" s="142"/>
    </row>
    <row r="8" spans="1:12" ht="78" customHeight="1" x14ac:dyDescent="0.2">
      <c r="A8" s="126">
        <v>5</v>
      </c>
      <c r="B8" s="78" t="s">
        <v>102</v>
      </c>
      <c r="C8" s="128">
        <v>110000</v>
      </c>
      <c r="D8" s="130">
        <v>86629.52</v>
      </c>
      <c r="E8" s="129" t="s">
        <v>3</v>
      </c>
      <c r="F8" s="78" t="s">
        <v>91</v>
      </c>
      <c r="G8" s="128">
        <v>86600</v>
      </c>
      <c r="H8" s="78" t="s">
        <v>91</v>
      </c>
      <c r="I8" s="128">
        <v>86600</v>
      </c>
      <c r="J8" s="75" t="s">
        <v>39</v>
      </c>
      <c r="K8" s="141" t="s">
        <v>229</v>
      </c>
      <c r="L8" s="142"/>
    </row>
    <row r="9" spans="1:12" ht="68.25" customHeight="1" x14ac:dyDescent="0.2">
      <c r="A9" s="126">
        <v>6</v>
      </c>
      <c r="B9" s="78" t="s">
        <v>89</v>
      </c>
      <c r="C9" s="128">
        <v>82932</v>
      </c>
      <c r="D9" s="130">
        <f>+C9</f>
        <v>82932</v>
      </c>
      <c r="E9" s="129" t="s">
        <v>3</v>
      </c>
      <c r="F9" s="78" t="s">
        <v>92</v>
      </c>
      <c r="G9" s="128">
        <v>82932</v>
      </c>
      <c r="H9" s="78" t="s">
        <v>92</v>
      </c>
      <c r="I9" s="128">
        <v>82932</v>
      </c>
      <c r="J9" s="75" t="s">
        <v>39</v>
      </c>
      <c r="K9" s="141" t="s">
        <v>230</v>
      </c>
      <c r="L9" s="142"/>
    </row>
    <row r="10" spans="1:12" ht="73.5" customHeight="1" x14ac:dyDescent="0.2">
      <c r="A10" s="126">
        <v>7</v>
      </c>
      <c r="B10" s="78" t="s">
        <v>89</v>
      </c>
      <c r="C10" s="128">
        <v>500</v>
      </c>
      <c r="D10" s="130">
        <f>+C10</f>
        <v>500</v>
      </c>
      <c r="E10" s="129" t="s">
        <v>3</v>
      </c>
      <c r="F10" s="78" t="s">
        <v>93</v>
      </c>
      <c r="G10" s="128">
        <v>500</v>
      </c>
      <c r="H10" s="78" t="s">
        <v>93</v>
      </c>
      <c r="I10" s="128">
        <v>500</v>
      </c>
      <c r="J10" s="75" t="s">
        <v>39</v>
      </c>
      <c r="K10" s="141" t="s">
        <v>231</v>
      </c>
      <c r="L10" s="142"/>
    </row>
    <row r="11" spans="1:12" ht="63.75" customHeight="1" x14ac:dyDescent="0.2">
      <c r="A11" s="126">
        <v>8</v>
      </c>
      <c r="B11" s="78" t="s">
        <v>103</v>
      </c>
      <c r="C11" s="128">
        <v>490000</v>
      </c>
      <c r="D11" s="130">
        <v>496764.53</v>
      </c>
      <c r="E11" s="129" t="s">
        <v>3</v>
      </c>
      <c r="F11" s="78" t="s">
        <v>91</v>
      </c>
      <c r="G11" s="128">
        <v>490000</v>
      </c>
      <c r="H11" s="78" t="s">
        <v>91</v>
      </c>
      <c r="I11" s="128">
        <v>490000</v>
      </c>
      <c r="J11" s="75" t="s">
        <v>39</v>
      </c>
      <c r="K11" s="141" t="s">
        <v>232</v>
      </c>
      <c r="L11" s="142"/>
    </row>
    <row r="12" spans="1:12" ht="62.25" customHeight="1" x14ac:dyDescent="0.2">
      <c r="A12" s="126">
        <v>9</v>
      </c>
      <c r="B12" s="78" t="s">
        <v>104</v>
      </c>
      <c r="C12" s="128">
        <v>56200</v>
      </c>
      <c r="D12" s="130">
        <v>54675.15</v>
      </c>
      <c r="E12" s="129" t="s">
        <v>3</v>
      </c>
      <c r="F12" s="78" t="s">
        <v>91</v>
      </c>
      <c r="G12" s="128">
        <v>54600</v>
      </c>
      <c r="H12" s="78" t="s">
        <v>91</v>
      </c>
      <c r="I12" s="128">
        <v>54600</v>
      </c>
      <c r="J12" s="75" t="s">
        <v>39</v>
      </c>
      <c r="K12" s="141" t="s">
        <v>233</v>
      </c>
      <c r="L12" s="142"/>
    </row>
    <row r="13" spans="1:12" ht="63" customHeight="1" x14ac:dyDescent="0.2">
      <c r="A13" s="126">
        <v>10</v>
      </c>
      <c r="B13" s="127" t="s">
        <v>105</v>
      </c>
      <c r="C13" s="128">
        <v>5115</v>
      </c>
      <c r="D13" s="130">
        <f t="shared" ref="D13:D19" si="0">+C13</f>
        <v>5115</v>
      </c>
      <c r="E13" s="129" t="s">
        <v>3</v>
      </c>
      <c r="F13" s="78" t="s">
        <v>94</v>
      </c>
      <c r="G13" s="128">
        <v>5115</v>
      </c>
      <c r="H13" s="78" t="s">
        <v>94</v>
      </c>
      <c r="I13" s="128">
        <v>5115</v>
      </c>
      <c r="J13" s="75" t="s">
        <v>39</v>
      </c>
      <c r="K13" s="141" t="s">
        <v>234</v>
      </c>
      <c r="L13" s="142"/>
    </row>
    <row r="14" spans="1:12" ht="66.75" customHeight="1" x14ac:dyDescent="0.2">
      <c r="A14" s="126">
        <v>11</v>
      </c>
      <c r="B14" s="78" t="s">
        <v>28</v>
      </c>
      <c r="C14" s="128">
        <v>16000</v>
      </c>
      <c r="D14" s="130">
        <f t="shared" si="0"/>
        <v>16000</v>
      </c>
      <c r="E14" s="129" t="s">
        <v>3</v>
      </c>
      <c r="F14" s="78" t="s">
        <v>95</v>
      </c>
      <c r="G14" s="128">
        <v>16000</v>
      </c>
      <c r="H14" s="78" t="s">
        <v>95</v>
      </c>
      <c r="I14" s="128">
        <v>16000</v>
      </c>
      <c r="J14" s="75" t="s">
        <v>39</v>
      </c>
      <c r="K14" s="141" t="s">
        <v>235</v>
      </c>
      <c r="L14" s="142"/>
    </row>
    <row r="15" spans="1:12" ht="69" customHeight="1" x14ac:dyDescent="0.2">
      <c r="A15" s="126">
        <v>12</v>
      </c>
      <c r="B15" s="131" t="s">
        <v>106</v>
      </c>
      <c r="C15" s="128">
        <v>5500</v>
      </c>
      <c r="D15" s="130">
        <f t="shared" si="0"/>
        <v>5500</v>
      </c>
      <c r="E15" s="129" t="s">
        <v>3</v>
      </c>
      <c r="F15" s="78" t="s">
        <v>96</v>
      </c>
      <c r="G15" s="128">
        <v>5500</v>
      </c>
      <c r="H15" s="78" t="s">
        <v>96</v>
      </c>
      <c r="I15" s="128">
        <v>5500</v>
      </c>
      <c r="J15" s="75" t="s">
        <v>39</v>
      </c>
      <c r="K15" s="141" t="s">
        <v>236</v>
      </c>
      <c r="L15" s="142"/>
    </row>
    <row r="16" spans="1:12" ht="60.75" customHeight="1" x14ac:dyDescent="0.2">
      <c r="A16" s="126">
        <v>13</v>
      </c>
      <c r="B16" s="131" t="s">
        <v>107</v>
      </c>
      <c r="C16" s="128">
        <v>6885</v>
      </c>
      <c r="D16" s="130">
        <f t="shared" si="0"/>
        <v>6885</v>
      </c>
      <c r="E16" s="129" t="s">
        <v>3</v>
      </c>
      <c r="F16" s="78" t="s">
        <v>46</v>
      </c>
      <c r="G16" s="128">
        <v>6885</v>
      </c>
      <c r="H16" s="78" t="s">
        <v>46</v>
      </c>
      <c r="I16" s="128">
        <v>6885</v>
      </c>
      <c r="J16" s="75" t="s">
        <v>39</v>
      </c>
      <c r="K16" s="141" t="s">
        <v>242</v>
      </c>
      <c r="L16" s="142"/>
    </row>
    <row r="17" spans="1:12" ht="59.25" customHeight="1" x14ac:dyDescent="0.2">
      <c r="A17" s="126">
        <v>14</v>
      </c>
      <c r="B17" s="131" t="s">
        <v>108</v>
      </c>
      <c r="C17" s="128">
        <v>9090</v>
      </c>
      <c r="D17" s="130">
        <f t="shared" si="0"/>
        <v>9090</v>
      </c>
      <c r="E17" s="129" t="s">
        <v>3</v>
      </c>
      <c r="F17" s="78" t="s">
        <v>46</v>
      </c>
      <c r="G17" s="128">
        <v>9090</v>
      </c>
      <c r="H17" s="78" t="s">
        <v>46</v>
      </c>
      <c r="I17" s="128">
        <v>9090</v>
      </c>
      <c r="J17" s="75" t="s">
        <v>39</v>
      </c>
      <c r="K17" s="141" t="s">
        <v>241</v>
      </c>
      <c r="L17" s="142"/>
    </row>
    <row r="18" spans="1:12" ht="64.5" customHeight="1" x14ac:dyDescent="0.2">
      <c r="A18" s="126">
        <v>15</v>
      </c>
      <c r="B18" s="127" t="s">
        <v>109</v>
      </c>
      <c r="C18" s="128">
        <v>15425</v>
      </c>
      <c r="D18" s="130">
        <f t="shared" si="0"/>
        <v>15425</v>
      </c>
      <c r="E18" s="129" t="s">
        <v>3</v>
      </c>
      <c r="F18" s="78" t="s">
        <v>46</v>
      </c>
      <c r="G18" s="128">
        <v>15425</v>
      </c>
      <c r="H18" s="78" t="s">
        <v>46</v>
      </c>
      <c r="I18" s="128">
        <v>15425</v>
      </c>
      <c r="J18" s="75" t="s">
        <v>39</v>
      </c>
      <c r="K18" s="141" t="s">
        <v>240</v>
      </c>
      <c r="L18" s="142"/>
    </row>
    <row r="19" spans="1:12" ht="68.25" customHeight="1" x14ac:dyDescent="0.2">
      <c r="A19" s="126">
        <v>16</v>
      </c>
      <c r="B19" s="78" t="s">
        <v>89</v>
      </c>
      <c r="C19" s="128">
        <v>12880</v>
      </c>
      <c r="D19" s="132">
        <f t="shared" si="0"/>
        <v>12880</v>
      </c>
      <c r="E19" s="129" t="s">
        <v>3</v>
      </c>
      <c r="F19" s="78" t="s">
        <v>97</v>
      </c>
      <c r="G19" s="128">
        <v>12880</v>
      </c>
      <c r="H19" s="78" t="s">
        <v>97</v>
      </c>
      <c r="I19" s="133">
        <v>12880</v>
      </c>
      <c r="J19" s="75" t="s">
        <v>39</v>
      </c>
      <c r="K19" s="141" t="s">
        <v>239</v>
      </c>
      <c r="L19" s="142"/>
    </row>
    <row r="20" spans="1:12" ht="53.25" customHeight="1" x14ac:dyDescent="0.2">
      <c r="A20" s="126">
        <v>17</v>
      </c>
      <c r="B20" s="78" t="s">
        <v>89</v>
      </c>
      <c r="C20" s="128">
        <v>1320</v>
      </c>
      <c r="D20" s="130">
        <v>1320</v>
      </c>
      <c r="E20" s="129" t="s">
        <v>3</v>
      </c>
      <c r="F20" s="77" t="s">
        <v>46</v>
      </c>
      <c r="G20" s="128">
        <v>1320</v>
      </c>
      <c r="H20" s="77" t="s">
        <v>46</v>
      </c>
      <c r="I20" s="128">
        <v>1320</v>
      </c>
      <c r="J20" s="75" t="s">
        <v>39</v>
      </c>
      <c r="K20" s="145" t="s">
        <v>238</v>
      </c>
      <c r="L20" s="144"/>
    </row>
    <row r="21" spans="1:12" ht="60" x14ac:dyDescent="0.2">
      <c r="A21" s="126">
        <v>18</v>
      </c>
      <c r="B21" s="127" t="s">
        <v>110</v>
      </c>
      <c r="C21" s="128">
        <v>70395</v>
      </c>
      <c r="D21" s="134">
        <v>70395</v>
      </c>
      <c r="E21" s="129" t="s">
        <v>3</v>
      </c>
      <c r="F21" s="78" t="s">
        <v>98</v>
      </c>
      <c r="G21" s="128">
        <v>70000</v>
      </c>
      <c r="H21" s="78" t="s">
        <v>98</v>
      </c>
      <c r="I21" s="135">
        <v>70000</v>
      </c>
      <c r="J21" s="75" t="s">
        <v>39</v>
      </c>
      <c r="K21" s="141" t="s">
        <v>237</v>
      </c>
      <c r="L21" s="142"/>
    </row>
    <row r="22" spans="1:12" x14ac:dyDescent="0.2">
      <c r="A22" s="136" t="s">
        <v>64</v>
      </c>
      <c r="B22" s="136"/>
      <c r="C22" s="45">
        <f>SUM(C4:C21)</f>
        <v>1754042</v>
      </c>
      <c r="D22" s="45">
        <f t="shared" ref="D22:I22" si="1">SUM(D4:D21)</f>
        <v>1739222.44</v>
      </c>
      <c r="E22" s="137" t="s">
        <v>138</v>
      </c>
      <c r="F22" s="137" t="s">
        <v>138</v>
      </c>
      <c r="G22" s="45">
        <f t="shared" si="1"/>
        <v>1727547</v>
      </c>
      <c r="H22" s="137" t="s">
        <v>138</v>
      </c>
      <c r="I22" s="45">
        <f t="shared" si="1"/>
        <v>1727547</v>
      </c>
      <c r="J22" s="138"/>
      <c r="K22" s="139"/>
      <c r="L22" s="140"/>
    </row>
  </sheetData>
  <mergeCells count="5">
    <mergeCell ref="A22:B22"/>
    <mergeCell ref="K22:L22"/>
    <mergeCell ref="A1:L1"/>
    <mergeCell ref="A2:L2"/>
    <mergeCell ref="K3:L3"/>
  </mergeCells>
  <pageMargins left="3.937007874015748E-2" right="3.937007874015748E-2" top="0.39370078740157483" bottom="0.3937007874015748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CCC21-DCC2-436F-9C47-2A43ED0003F3}">
  <dimension ref="A1:L28"/>
  <sheetViews>
    <sheetView topLeftCell="A25" zoomScaleNormal="100" workbookViewId="0">
      <selection activeCell="I31" sqref="I31"/>
    </sheetView>
  </sheetViews>
  <sheetFormatPr defaultRowHeight="20.25" x14ac:dyDescent="0.2"/>
  <cols>
    <col min="1" max="1" width="5.25" style="2" customWidth="1"/>
    <col min="2" max="2" width="24" style="3" customWidth="1"/>
    <col min="3" max="3" width="12.75" style="2" customWidth="1"/>
    <col min="4" max="4" width="12" style="2" customWidth="1"/>
    <col min="5" max="5" width="10.875" style="2" customWidth="1"/>
    <col min="6" max="6" width="15" style="2" customWidth="1"/>
    <col min="7" max="8" width="12.25" style="2" customWidth="1"/>
    <col min="9" max="9" width="11.25" style="2" customWidth="1"/>
    <col min="10" max="10" width="10.5" style="2" customWidth="1"/>
    <col min="11" max="11" width="11" style="3" customWidth="1"/>
    <col min="12" max="12" width="0.25" style="2" customWidth="1"/>
    <col min="13" max="16384" width="9" style="2"/>
  </cols>
  <sheetData>
    <row r="1" spans="1:12" x14ac:dyDescent="0.2">
      <c r="A1" s="63" t="s">
        <v>112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50.25" customHeight="1" x14ac:dyDescent="0.2">
      <c r="A3" s="48" t="s">
        <v>1</v>
      </c>
      <c r="B3" s="93" t="s">
        <v>11</v>
      </c>
      <c r="C3" s="49" t="s">
        <v>12</v>
      </c>
      <c r="D3" s="50" t="s">
        <v>2</v>
      </c>
      <c r="E3" s="51" t="s">
        <v>13</v>
      </c>
      <c r="F3" s="52" t="s">
        <v>14</v>
      </c>
      <c r="G3" s="52" t="s">
        <v>15</v>
      </c>
      <c r="H3" s="48" t="s">
        <v>16</v>
      </c>
      <c r="I3" s="53" t="s">
        <v>17</v>
      </c>
      <c r="J3" s="113" t="s">
        <v>18</v>
      </c>
      <c r="K3" s="112" t="s">
        <v>19</v>
      </c>
      <c r="L3" s="112"/>
    </row>
    <row r="4" spans="1:12" ht="52.5" customHeight="1" x14ac:dyDescent="0.2">
      <c r="A4" s="24">
        <v>1</v>
      </c>
      <c r="B4" s="98" t="s">
        <v>116</v>
      </c>
      <c r="C4" s="100">
        <v>1000</v>
      </c>
      <c r="D4" s="100">
        <v>1000</v>
      </c>
      <c r="E4" s="85" t="s">
        <v>3</v>
      </c>
      <c r="F4" s="84" t="s">
        <v>113</v>
      </c>
      <c r="G4" s="100">
        <v>1000</v>
      </c>
      <c r="H4" s="84" t="s">
        <v>113</v>
      </c>
      <c r="I4" s="101">
        <v>1000</v>
      </c>
      <c r="J4" s="116" t="s">
        <v>39</v>
      </c>
      <c r="K4" s="86" t="s">
        <v>202</v>
      </c>
      <c r="L4" s="94" t="s">
        <v>201</v>
      </c>
    </row>
    <row r="5" spans="1:12" ht="52.5" customHeight="1" x14ac:dyDescent="0.2">
      <c r="A5" s="24">
        <v>2</v>
      </c>
      <c r="B5" s="44" t="s">
        <v>117</v>
      </c>
      <c r="C5" s="100">
        <v>1980</v>
      </c>
      <c r="D5" s="100">
        <v>1980</v>
      </c>
      <c r="E5" s="85" t="s">
        <v>3</v>
      </c>
      <c r="F5" s="84" t="s">
        <v>114</v>
      </c>
      <c r="G5" s="100">
        <v>1980</v>
      </c>
      <c r="H5" s="84" t="s">
        <v>114</v>
      </c>
      <c r="I5" s="101">
        <v>1980</v>
      </c>
      <c r="J5" s="116" t="s">
        <v>39</v>
      </c>
      <c r="K5" s="86" t="s">
        <v>203</v>
      </c>
      <c r="L5" s="95" t="s">
        <v>201</v>
      </c>
    </row>
    <row r="6" spans="1:12" ht="54.75" customHeight="1" x14ac:dyDescent="0.2">
      <c r="A6" s="24">
        <v>3</v>
      </c>
      <c r="B6" s="44" t="s">
        <v>89</v>
      </c>
      <c r="C6" s="100">
        <v>3456</v>
      </c>
      <c r="D6" s="100">
        <v>3456</v>
      </c>
      <c r="E6" s="85" t="s">
        <v>3</v>
      </c>
      <c r="F6" s="84" t="s">
        <v>94</v>
      </c>
      <c r="G6" s="100">
        <v>3456</v>
      </c>
      <c r="H6" s="84" t="s">
        <v>94</v>
      </c>
      <c r="I6" s="101">
        <v>3456</v>
      </c>
      <c r="J6" s="116" t="s">
        <v>39</v>
      </c>
      <c r="K6" s="86" t="s">
        <v>204</v>
      </c>
      <c r="L6" s="42"/>
    </row>
    <row r="7" spans="1:12" ht="39.75" customHeight="1" x14ac:dyDescent="0.2">
      <c r="A7" s="24">
        <v>4</v>
      </c>
      <c r="B7" s="44" t="s">
        <v>121</v>
      </c>
      <c r="C7" s="100">
        <v>760</v>
      </c>
      <c r="D7" s="100">
        <v>760</v>
      </c>
      <c r="E7" s="85" t="s">
        <v>3</v>
      </c>
      <c r="F7" s="84" t="s">
        <v>113</v>
      </c>
      <c r="G7" s="100">
        <v>760</v>
      </c>
      <c r="H7" s="84" t="s">
        <v>113</v>
      </c>
      <c r="I7" s="101">
        <v>760</v>
      </c>
      <c r="J7" s="116" t="s">
        <v>39</v>
      </c>
      <c r="K7" s="86" t="s">
        <v>205</v>
      </c>
      <c r="L7" s="42"/>
    </row>
    <row r="8" spans="1:12" ht="69.75" customHeight="1" x14ac:dyDescent="0.2">
      <c r="A8" s="24">
        <v>5</v>
      </c>
      <c r="B8" s="44" t="s">
        <v>129</v>
      </c>
      <c r="C8" s="100">
        <v>142000</v>
      </c>
      <c r="D8" s="102">
        <v>142000</v>
      </c>
      <c r="E8" s="85" t="s">
        <v>3</v>
      </c>
      <c r="F8" s="44" t="s">
        <v>46</v>
      </c>
      <c r="G8" s="100">
        <v>130000</v>
      </c>
      <c r="H8" s="44" t="s">
        <v>46</v>
      </c>
      <c r="I8" s="100">
        <v>130000</v>
      </c>
      <c r="J8" s="116" t="s">
        <v>39</v>
      </c>
      <c r="K8" s="86" t="s">
        <v>206</v>
      </c>
      <c r="L8" s="95"/>
    </row>
    <row r="9" spans="1:12" ht="63" customHeight="1" x14ac:dyDescent="0.2">
      <c r="A9" s="24">
        <v>6</v>
      </c>
      <c r="B9" s="78" t="s">
        <v>120</v>
      </c>
      <c r="C9" s="100">
        <v>1800</v>
      </c>
      <c r="D9" s="100">
        <v>1800</v>
      </c>
      <c r="E9" s="85" t="s">
        <v>3</v>
      </c>
      <c r="F9" s="84" t="s">
        <v>90</v>
      </c>
      <c r="G9" s="100">
        <v>1800</v>
      </c>
      <c r="H9" s="84" t="s">
        <v>90</v>
      </c>
      <c r="I9" s="101">
        <v>1800</v>
      </c>
      <c r="J9" s="116" t="s">
        <v>39</v>
      </c>
      <c r="K9" s="86" t="s">
        <v>207</v>
      </c>
      <c r="L9" s="95"/>
    </row>
    <row r="10" spans="1:12" ht="51" customHeight="1" x14ac:dyDescent="0.2">
      <c r="A10" s="24">
        <v>7</v>
      </c>
      <c r="B10" s="44" t="s">
        <v>119</v>
      </c>
      <c r="C10" s="100">
        <v>3110</v>
      </c>
      <c r="D10" s="100">
        <v>3110</v>
      </c>
      <c r="E10" s="85" t="s">
        <v>3</v>
      </c>
      <c r="F10" s="84" t="s">
        <v>9</v>
      </c>
      <c r="G10" s="100">
        <v>3110</v>
      </c>
      <c r="H10" s="84" t="s">
        <v>9</v>
      </c>
      <c r="I10" s="101">
        <v>3110</v>
      </c>
      <c r="J10" s="116" t="s">
        <v>39</v>
      </c>
      <c r="K10" s="86" t="s">
        <v>208</v>
      </c>
      <c r="L10" s="95" t="s">
        <v>201</v>
      </c>
    </row>
    <row r="11" spans="1:12" ht="39.75" customHeight="1" x14ac:dyDescent="0.2">
      <c r="A11" s="24">
        <v>8</v>
      </c>
      <c r="B11" s="44" t="s">
        <v>118</v>
      </c>
      <c r="C11" s="100">
        <v>3045</v>
      </c>
      <c r="D11" s="100">
        <v>3045</v>
      </c>
      <c r="E11" s="85" t="s">
        <v>3</v>
      </c>
      <c r="F11" s="84" t="s">
        <v>46</v>
      </c>
      <c r="G11" s="100">
        <v>3045</v>
      </c>
      <c r="H11" s="84" t="s">
        <v>46</v>
      </c>
      <c r="I11" s="101">
        <v>3045</v>
      </c>
      <c r="J11" s="116" t="s">
        <v>39</v>
      </c>
      <c r="K11" s="86" t="s">
        <v>209</v>
      </c>
      <c r="L11" s="95" t="s">
        <v>201</v>
      </c>
    </row>
    <row r="12" spans="1:12" ht="46.5" customHeight="1" x14ac:dyDescent="0.2">
      <c r="A12" s="24">
        <v>9</v>
      </c>
      <c r="B12" s="80" t="s">
        <v>139</v>
      </c>
      <c r="C12" s="100">
        <v>5000</v>
      </c>
      <c r="D12" s="100">
        <v>5000</v>
      </c>
      <c r="E12" s="117" t="s">
        <v>3</v>
      </c>
      <c r="F12" s="44" t="s">
        <v>98</v>
      </c>
      <c r="G12" s="100">
        <v>5000</v>
      </c>
      <c r="H12" s="44" t="s">
        <v>98</v>
      </c>
      <c r="I12" s="100">
        <v>5000</v>
      </c>
      <c r="J12" s="116" t="s">
        <v>39</v>
      </c>
      <c r="K12" s="118" t="s">
        <v>210</v>
      </c>
      <c r="L12" s="95"/>
    </row>
    <row r="13" spans="1:12" ht="51" customHeight="1" x14ac:dyDescent="0.2">
      <c r="A13" s="24">
        <v>10</v>
      </c>
      <c r="B13" s="80" t="s">
        <v>140</v>
      </c>
      <c r="C13" s="100">
        <v>19800</v>
      </c>
      <c r="D13" s="100">
        <v>19800</v>
      </c>
      <c r="E13" s="85" t="s">
        <v>3</v>
      </c>
      <c r="F13" s="44" t="s">
        <v>46</v>
      </c>
      <c r="G13" s="100">
        <v>19800</v>
      </c>
      <c r="H13" s="44" t="s">
        <v>46</v>
      </c>
      <c r="I13" s="100">
        <v>19800</v>
      </c>
      <c r="J13" s="116" t="s">
        <v>39</v>
      </c>
      <c r="K13" s="86" t="s">
        <v>211</v>
      </c>
      <c r="L13" s="95"/>
    </row>
    <row r="14" spans="1:12" ht="55.5" customHeight="1" x14ac:dyDescent="0.2">
      <c r="A14" s="24">
        <v>11</v>
      </c>
      <c r="B14" s="80" t="s">
        <v>141</v>
      </c>
      <c r="C14" s="100">
        <v>10000</v>
      </c>
      <c r="D14" s="100">
        <v>10000</v>
      </c>
      <c r="E14" s="85" t="s">
        <v>3</v>
      </c>
      <c r="F14" s="44" t="s">
        <v>46</v>
      </c>
      <c r="G14" s="100">
        <v>10000</v>
      </c>
      <c r="H14" s="44" t="s">
        <v>46</v>
      </c>
      <c r="I14" s="100">
        <v>10000</v>
      </c>
      <c r="J14" s="116" t="s">
        <v>39</v>
      </c>
      <c r="K14" s="86" t="s">
        <v>212</v>
      </c>
      <c r="L14" s="95"/>
    </row>
    <row r="15" spans="1:12" ht="46.5" customHeight="1" x14ac:dyDescent="0.2">
      <c r="A15" s="24">
        <v>12</v>
      </c>
      <c r="B15" s="80" t="s">
        <v>142</v>
      </c>
      <c r="C15" s="100">
        <v>9708</v>
      </c>
      <c r="D15" s="100">
        <v>9708</v>
      </c>
      <c r="E15" s="85" t="s">
        <v>3</v>
      </c>
      <c r="F15" s="44" t="s">
        <v>46</v>
      </c>
      <c r="G15" s="100">
        <v>9708</v>
      </c>
      <c r="H15" s="44" t="s">
        <v>46</v>
      </c>
      <c r="I15" s="100">
        <v>9708</v>
      </c>
      <c r="J15" s="116" t="s">
        <v>39</v>
      </c>
      <c r="K15" s="86" t="s">
        <v>213</v>
      </c>
      <c r="L15" s="95"/>
    </row>
    <row r="16" spans="1:12" ht="66" customHeight="1" x14ac:dyDescent="0.2">
      <c r="A16" s="24">
        <v>13</v>
      </c>
      <c r="B16" s="80" t="s">
        <v>143</v>
      </c>
      <c r="C16" s="100">
        <v>5120</v>
      </c>
      <c r="D16" s="100">
        <v>5120</v>
      </c>
      <c r="E16" s="85" t="s">
        <v>3</v>
      </c>
      <c r="F16" s="44" t="s">
        <v>122</v>
      </c>
      <c r="G16" s="100">
        <v>5120</v>
      </c>
      <c r="H16" s="44" t="s">
        <v>122</v>
      </c>
      <c r="I16" s="100">
        <v>5120</v>
      </c>
      <c r="J16" s="116" t="s">
        <v>39</v>
      </c>
      <c r="K16" s="86" t="s">
        <v>214</v>
      </c>
      <c r="L16" s="95"/>
    </row>
    <row r="17" spans="1:12" ht="54.75" customHeight="1" x14ac:dyDescent="0.2">
      <c r="A17" s="24">
        <v>14</v>
      </c>
      <c r="B17" s="80" t="s">
        <v>144</v>
      </c>
      <c r="C17" s="100">
        <v>7200</v>
      </c>
      <c r="D17" s="100">
        <v>7200</v>
      </c>
      <c r="E17" s="85" t="s">
        <v>3</v>
      </c>
      <c r="F17" s="44" t="s">
        <v>46</v>
      </c>
      <c r="G17" s="100">
        <v>7200</v>
      </c>
      <c r="H17" s="44" t="s">
        <v>46</v>
      </c>
      <c r="I17" s="100">
        <v>7200</v>
      </c>
      <c r="J17" s="116" t="s">
        <v>39</v>
      </c>
      <c r="K17" s="86" t="s">
        <v>215</v>
      </c>
      <c r="L17" s="95"/>
    </row>
    <row r="18" spans="1:12" ht="57" customHeight="1" x14ac:dyDescent="0.2">
      <c r="A18" s="24">
        <v>15</v>
      </c>
      <c r="B18" s="80" t="s">
        <v>145</v>
      </c>
      <c r="C18" s="100">
        <v>10347</v>
      </c>
      <c r="D18" s="100">
        <v>10347</v>
      </c>
      <c r="E18" s="85" t="s">
        <v>3</v>
      </c>
      <c r="F18" s="44" t="s">
        <v>47</v>
      </c>
      <c r="G18" s="100">
        <v>10347</v>
      </c>
      <c r="H18" s="44" t="s">
        <v>47</v>
      </c>
      <c r="I18" s="100">
        <v>10347</v>
      </c>
      <c r="J18" s="116" t="s">
        <v>39</v>
      </c>
      <c r="K18" s="86" t="s">
        <v>216</v>
      </c>
      <c r="L18" s="95"/>
    </row>
    <row r="19" spans="1:12" ht="129" customHeight="1" x14ac:dyDescent="0.2">
      <c r="A19" s="24">
        <v>16</v>
      </c>
      <c r="B19" s="44" t="s">
        <v>130</v>
      </c>
      <c r="C19" s="100">
        <v>2451000</v>
      </c>
      <c r="D19" s="110">
        <v>2359035.9</v>
      </c>
      <c r="E19" s="103" t="s">
        <v>137</v>
      </c>
      <c r="F19" s="84" t="s">
        <v>123</v>
      </c>
      <c r="G19" s="100">
        <v>2217000</v>
      </c>
      <c r="H19" s="84" t="s">
        <v>123</v>
      </c>
      <c r="I19" s="100">
        <v>2217000</v>
      </c>
      <c r="J19" s="116" t="s">
        <v>39</v>
      </c>
      <c r="K19" s="114" t="s">
        <v>217</v>
      </c>
      <c r="L19" s="96"/>
    </row>
    <row r="20" spans="1:12" ht="70.5" customHeight="1" x14ac:dyDescent="0.2">
      <c r="A20" s="24">
        <v>17</v>
      </c>
      <c r="B20" s="98" t="s">
        <v>131</v>
      </c>
      <c r="C20" s="100">
        <v>1607000</v>
      </c>
      <c r="D20" s="102">
        <v>1612162.52</v>
      </c>
      <c r="E20" s="103" t="s">
        <v>137</v>
      </c>
      <c r="F20" s="44" t="s">
        <v>124</v>
      </c>
      <c r="G20" s="100">
        <v>1531555</v>
      </c>
      <c r="H20" s="44" t="s">
        <v>124</v>
      </c>
      <c r="I20" s="100">
        <v>1531555</v>
      </c>
      <c r="J20" s="116" t="s">
        <v>39</v>
      </c>
      <c r="K20" s="86" t="s">
        <v>218</v>
      </c>
      <c r="L20" s="95"/>
    </row>
    <row r="21" spans="1:12" ht="90" customHeight="1" x14ac:dyDescent="0.2">
      <c r="A21" s="24">
        <v>18</v>
      </c>
      <c r="B21" s="99" t="s">
        <v>132</v>
      </c>
      <c r="C21" s="104">
        <v>3029000</v>
      </c>
      <c r="D21" s="105">
        <v>2626717.5</v>
      </c>
      <c r="E21" s="103" t="s">
        <v>137</v>
      </c>
      <c r="F21" s="99" t="s">
        <v>125</v>
      </c>
      <c r="G21" s="104">
        <v>2266000</v>
      </c>
      <c r="H21" s="99" t="s">
        <v>125</v>
      </c>
      <c r="I21" s="104">
        <v>2266000</v>
      </c>
      <c r="J21" s="116" t="s">
        <v>39</v>
      </c>
      <c r="K21" s="115" t="s">
        <v>219</v>
      </c>
      <c r="L21" s="97"/>
    </row>
    <row r="22" spans="1:12" ht="82.5" x14ac:dyDescent="0.2">
      <c r="A22" s="24">
        <v>19</v>
      </c>
      <c r="B22" s="99" t="s">
        <v>133</v>
      </c>
      <c r="C22" s="109">
        <v>1759000</v>
      </c>
      <c r="D22" s="111">
        <v>1575920.62</v>
      </c>
      <c r="E22" s="103" t="s">
        <v>137</v>
      </c>
      <c r="F22" s="99" t="s">
        <v>126</v>
      </c>
      <c r="G22" s="109">
        <v>1324000</v>
      </c>
      <c r="H22" s="106" t="s">
        <v>126</v>
      </c>
      <c r="I22" s="109">
        <v>1324000</v>
      </c>
      <c r="J22" s="116" t="s">
        <v>39</v>
      </c>
      <c r="K22" s="115" t="s">
        <v>224</v>
      </c>
      <c r="L22" s="97"/>
    </row>
    <row r="23" spans="1:12" ht="39.75" customHeight="1" thickBot="1" x14ac:dyDescent="0.25">
      <c r="A23" s="24">
        <v>20</v>
      </c>
      <c r="B23" s="44" t="s">
        <v>28</v>
      </c>
      <c r="C23" s="100">
        <v>1000</v>
      </c>
      <c r="D23" s="100">
        <v>1000</v>
      </c>
      <c r="E23" s="85" t="s">
        <v>3</v>
      </c>
      <c r="F23" s="107" t="s">
        <v>115</v>
      </c>
      <c r="G23" s="108">
        <v>1000</v>
      </c>
      <c r="H23" s="107" t="s">
        <v>115</v>
      </c>
      <c r="I23" s="100">
        <v>1000</v>
      </c>
      <c r="J23" s="116" t="s">
        <v>39</v>
      </c>
      <c r="K23" s="86" t="s">
        <v>220</v>
      </c>
      <c r="L23" s="95" t="s">
        <v>201</v>
      </c>
    </row>
    <row r="24" spans="1:12" ht="51.75" customHeight="1" x14ac:dyDescent="0.2">
      <c r="A24" s="24">
        <v>21</v>
      </c>
      <c r="B24" s="99" t="s">
        <v>134</v>
      </c>
      <c r="C24" s="109">
        <v>1600000</v>
      </c>
      <c r="D24" s="111">
        <v>1630667.56</v>
      </c>
      <c r="E24" s="103" t="s">
        <v>137</v>
      </c>
      <c r="F24" s="99" t="s">
        <v>127</v>
      </c>
      <c r="G24" s="109">
        <v>1446000</v>
      </c>
      <c r="H24" s="106" t="s">
        <v>127</v>
      </c>
      <c r="I24" s="109">
        <v>1446000</v>
      </c>
      <c r="J24" s="116" t="s">
        <v>39</v>
      </c>
      <c r="K24" s="115" t="s">
        <v>221</v>
      </c>
      <c r="L24" s="97"/>
    </row>
    <row r="25" spans="1:12" ht="91.5" customHeight="1" x14ac:dyDescent="0.2">
      <c r="A25" s="24">
        <v>22</v>
      </c>
      <c r="B25" s="99" t="s">
        <v>135</v>
      </c>
      <c r="C25" s="109">
        <v>2610000</v>
      </c>
      <c r="D25" s="111">
        <v>2326003.0699999998</v>
      </c>
      <c r="E25" s="103" t="s">
        <v>137</v>
      </c>
      <c r="F25" s="99" t="s">
        <v>128</v>
      </c>
      <c r="G25" s="109">
        <v>1814000</v>
      </c>
      <c r="H25" s="106" t="s">
        <v>128</v>
      </c>
      <c r="I25" s="109">
        <v>1814000</v>
      </c>
      <c r="J25" s="116" t="s">
        <v>39</v>
      </c>
      <c r="K25" s="115" t="s">
        <v>222</v>
      </c>
      <c r="L25" s="97"/>
    </row>
    <row r="26" spans="1:12" ht="69" customHeight="1" x14ac:dyDescent="0.2">
      <c r="A26" s="24">
        <v>23</v>
      </c>
      <c r="B26" s="99" t="s">
        <v>136</v>
      </c>
      <c r="C26" s="109">
        <v>2760000</v>
      </c>
      <c r="D26" s="111">
        <v>2690858.4</v>
      </c>
      <c r="E26" s="103" t="s">
        <v>137</v>
      </c>
      <c r="F26" s="99" t="s">
        <v>123</v>
      </c>
      <c r="G26" s="109">
        <v>2580000</v>
      </c>
      <c r="H26" s="106" t="s">
        <v>123</v>
      </c>
      <c r="I26" s="109">
        <v>2580000</v>
      </c>
      <c r="J26" s="116" t="s">
        <v>39</v>
      </c>
      <c r="K26" s="115" t="s">
        <v>223</v>
      </c>
      <c r="L26" s="97"/>
    </row>
    <row r="27" spans="1:12" x14ac:dyDescent="0.2">
      <c r="A27" s="68" t="s">
        <v>64</v>
      </c>
      <c r="B27" s="68"/>
      <c r="C27" s="119">
        <f>SUM(C4:C26)</f>
        <v>16041326</v>
      </c>
      <c r="D27" s="119">
        <f t="shared" ref="D27:I27" si="0">SUM(D4:D26)</f>
        <v>15046691.57</v>
      </c>
      <c r="E27" s="35" t="s">
        <v>138</v>
      </c>
      <c r="F27" s="35" t="s">
        <v>138</v>
      </c>
      <c r="G27" s="119">
        <f t="shared" si="0"/>
        <v>13391881</v>
      </c>
      <c r="H27" s="35" t="s">
        <v>138</v>
      </c>
      <c r="I27" s="119">
        <f t="shared" si="0"/>
        <v>13391881</v>
      </c>
      <c r="J27" s="7"/>
      <c r="K27" s="69"/>
      <c r="L27" s="70"/>
    </row>
    <row r="28" spans="1:12" x14ac:dyDescent="0.2">
      <c r="H28" s="6"/>
    </row>
  </sheetData>
  <mergeCells count="5">
    <mergeCell ref="A27:B27"/>
    <mergeCell ref="K27:L27"/>
    <mergeCell ref="A1:L1"/>
    <mergeCell ref="A2:L2"/>
    <mergeCell ref="K3:L3"/>
  </mergeCells>
  <pageMargins left="3.937007874015748E-2" right="3.937007874015748E-2" top="0.74803149606299213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C94CE-143D-4034-9A30-7A74DE983D84}">
  <dimension ref="A1:L20"/>
  <sheetViews>
    <sheetView zoomScaleNormal="100" workbookViewId="0">
      <selection activeCell="O6" sqref="O6"/>
    </sheetView>
  </sheetViews>
  <sheetFormatPr defaultRowHeight="20.25" x14ac:dyDescent="0.2"/>
  <cols>
    <col min="1" max="1" width="6.75" style="2" customWidth="1"/>
    <col min="2" max="2" width="20.75" style="3" customWidth="1"/>
    <col min="3" max="3" width="10.875" style="2" customWidth="1"/>
    <col min="4" max="4" width="10.375" style="2" customWidth="1"/>
    <col min="5" max="5" width="10.25" style="2" customWidth="1"/>
    <col min="6" max="6" width="12.75" style="2" customWidth="1"/>
    <col min="7" max="7" width="9.75" style="2" customWidth="1"/>
    <col min="8" max="8" width="12" style="2" customWidth="1"/>
    <col min="9" max="9" width="10.25" style="2" customWidth="1"/>
    <col min="10" max="10" width="13.875" style="2" customWidth="1"/>
    <col min="11" max="11" width="10.5" style="3" customWidth="1"/>
    <col min="12" max="12" width="1.25" style="2" customWidth="1"/>
    <col min="13" max="16384" width="9" style="2"/>
  </cols>
  <sheetData>
    <row r="1" spans="1:12" x14ac:dyDescent="0.2">
      <c r="A1" s="63" t="s">
        <v>146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50.25" customHeight="1" x14ac:dyDescent="0.2">
      <c r="A3" s="48" t="s">
        <v>1</v>
      </c>
      <c r="B3" s="18" t="s">
        <v>11</v>
      </c>
      <c r="C3" s="49" t="s">
        <v>12</v>
      </c>
      <c r="D3" s="50" t="s">
        <v>2</v>
      </c>
      <c r="E3" s="51" t="s">
        <v>13</v>
      </c>
      <c r="F3" s="52" t="s">
        <v>14</v>
      </c>
      <c r="G3" s="52" t="s">
        <v>15</v>
      </c>
      <c r="H3" s="48" t="s">
        <v>16</v>
      </c>
      <c r="I3" s="53" t="s">
        <v>17</v>
      </c>
      <c r="J3" s="48" t="s">
        <v>18</v>
      </c>
      <c r="K3" s="76" t="s">
        <v>19</v>
      </c>
      <c r="L3" s="76"/>
    </row>
    <row r="4" spans="1:12" ht="62.25" customHeight="1" x14ac:dyDescent="0.2">
      <c r="A4" s="24">
        <v>1</v>
      </c>
      <c r="B4" s="80" t="s">
        <v>198</v>
      </c>
      <c r="C4" s="33">
        <v>5080</v>
      </c>
      <c r="D4" s="13">
        <v>5080</v>
      </c>
      <c r="E4" s="85" t="s">
        <v>3</v>
      </c>
      <c r="F4" s="37" t="s">
        <v>46</v>
      </c>
      <c r="G4" s="13">
        <v>5080</v>
      </c>
      <c r="H4" s="83" t="s">
        <v>46</v>
      </c>
      <c r="I4" s="13">
        <v>5080</v>
      </c>
      <c r="J4" s="75" t="s">
        <v>39</v>
      </c>
      <c r="K4" s="86" t="s">
        <v>183</v>
      </c>
      <c r="L4" s="71"/>
    </row>
    <row r="5" spans="1:12" ht="56.25" customHeight="1" x14ac:dyDescent="0.2">
      <c r="A5" s="32">
        <v>2</v>
      </c>
      <c r="B5" s="8" t="s">
        <v>148</v>
      </c>
      <c r="C5" s="54">
        <v>2990</v>
      </c>
      <c r="D5" s="14">
        <v>2990</v>
      </c>
      <c r="E5" s="85" t="s">
        <v>3</v>
      </c>
      <c r="F5" s="77" t="s">
        <v>114</v>
      </c>
      <c r="G5" s="14">
        <v>2990</v>
      </c>
      <c r="H5" s="84" t="s">
        <v>114</v>
      </c>
      <c r="I5" s="14">
        <v>2990</v>
      </c>
      <c r="J5" s="75" t="s">
        <v>39</v>
      </c>
      <c r="K5" s="86" t="s">
        <v>184</v>
      </c>
      <c r="L5" s="72"/>
    </row>
    <row r="6" spans="1:12" ht="85.5" customHeight="1" x14ac:dyDescent="0.2">
      <c r="A6" s="32">
        <v>3</v>
      </c>
      <c r="B6" s="44" t="s">
        <v>149</v>
      </c>
      <c r="C6" s="54">
        <v>2500</v>
      </c>
      <c r="D6" s="14">
        <v>2500</v>
      </c>
      <c r="E6" s="85" t="s">
        <v>3</v>
      </c>
      <c r="F6" s="77" t="s">
        <v>114</v>
      </c>
      <c r="G6" s="14">
        <v>2500</v>
      </c>
      <c r="H6" s="84" t="s">
        <v>114</v>
      </c>
      <c r="I6" s="14">
        <v>2500</v>
      </c>
      <c r="J6" s="75" t="s">
        <v>39</v>
      </c>
      <c r="K6" s="86" t="s">
        <v>185</v>
      </c>
      <c r="L6" s="72"/>
    </row>
    <row r="7" spans="1:12" ht="82.5" customHeight="1" x14ac:dyDescent="0.2">
      <c r="A7" s="24">
        <v>4</v>
      </c>
      <c r="B7" s="44" t="s">
        <v>150</v>
      </c>
      <c r="C7" s="54">
        <v>2500</v>
      </c>
      <c r="D7" s="14">
        <v>2500</v>
      </c>
      <c r="E7" s="85" t="s">
        <v>3</v>
      </c>
      <c r="F7" s="77" t="s">
        <v>42</v>
      </c>
      <c r="G7" s="14">
        <v>2500</v>
      </c>
      <c r="H7" s="84" t="s">
        <v>42</v>
      </c>
      <c r="I7" s="14">
        <v>2500</v>
      </c>
      <c r="J7" s="75" t="s">
        <v>39</v>
      </c>
      <c r="K7" s="86" t="s">
        <v>186</v>
      </c>
      <c r="L7" s="73"/>
    </row>
    <row r="8" spans="1:12" ht="78.75" customHeight="1" x14ac:dyDescent="0.2">
      <c r="A8" s="32">
        <v>5</v>
      </c>
      <c r="B8" s="80" t="s">
        <v>199</v>
      </c>
      <c r="C8" s="33">
        <v>53683.5</v>
      </c>
      <c r="D8" s="13">
        <v>53683.5</v>
      </c>
      <c r="E8" s="85" t="s">
        <v>3</v>
      </c>
      <c r="F8" s="37" t="s">
        <v>46</v>
      </c>
      <c r="G8" s="13">
        <v>53683.5</v>
      </c>
      <c r="H8" s="83" t="s">
        <v>46</v>
      </c>
      <c r="I8" s="13">
        <v>53683.5</v>
      </c>
      <c r="J8" s="75" t="s">
        <v>39</v>
      </c>
      <c r="K8" s="86" t="s">
        <v>187</v>
      </c>
      <c r="L8" s="43"/>
    </row>
    <row r="9" spans="1:12" ht="63" customHeight="1" x14ac:dyDescent="0.2">
      <c r="A9" s="32">
        <v>6</v>
      </c>
      <c r="B9" s="44" t="s">
        <v>156</v>
      </c>
      <c r="C9" s="16">
        <v>414300</v>
      </c>
      <c r="D9" s="55">
        <v>392102.21</v>
      </c>
      <c r="E9" s="85" t="s">
        <v>3</v>
      </c>
      <c r="F9" s="37" t="s">
        <v>45</v>
      </c>
      <c r="G9" s="46">
        <v>392000</v>
      </c>
      <c r="H9" s="83" t="s">
        <v>45</v>
      </c>
      <c r="I9" s="82">
        <v>392000</v>
      </c>
      <c r="J9" s="75" t="s">
        <v>39</v>
      </c>
      <c r="K9" s="86" t="s">
        <v>188</v>
      </c>
      <c r="L9" s="43"/>
    </row>
    <row r="10" spans="1:12" ht="58.5" customHeight="1" x14ac:dyDescent="0.2">
      <c r="A10" s="24">
        <v>7</v>
      </c>
      <c r="B10" s="80" t="s">
        <v>200</v>
      </c>
      <c r="C10" s="33">
        <v>9840</v>
      </c>
      <c r="D10" s="13">
        <v>9840</v>
      </c>
      <c r="E10" s="85" t="s">
        <v>3</v>
      </c>
      <c r="F10" s="37" t="s">
        <v>46</v>
      </c>
      <c r="G10" s="13">
        <v>9840</v>
      </c>
      <c r="H10" s="83" t="s">
        <v>46</v>
      </c>
      <c r="I10" s="13">
        <v>9840</v>
      </c>
      <c r="J10" s="75" t="s">
        <v>39</v>
      </c>
      <c r="K10" s="86" t="s">
        <v>193</v>
      </c>
      <c r="L10" s="43"/>
    </row>
    <row r="11" spans="1:12" ht="47.25" customHeight="1" x14ac:dyDescent="0.2">
      <c r="A11" s="32">
        <v>8</v>
      </c>
      <c r="B11" s="80" t="s">
        <v>160</v>
      </c>
      <c r="C11" s="33">
        <v>39905</v>
      </c>
      <c r="D11" s="15">
        <v>39905</v>
      </c>
      <c r="E11" s="85" t="s">
        <v>3</v>
      </c>
      <c r="F11" s="37" t="s">
        <v>46</v>
      </c>
      <c r="G11" s="13">
        <v>39905</v>
      </c>
      <c r="H11" s="83" t="s">
        <v>46</v>
      </c>
      <c r="I11" s="13">
        <v>39905</v>
      </c>
      <c r="J11" s="75" t="s">
        <v>39</v>
      </c>
      <c r="K11" s="86" t="s">
        <v>194</v>
      </c>
      <c r="L11" s="43"/>
    </row>
    <row r="12" spans="1:12" ht="46.5" customHeight="1" x14ac:dyDescent="0.2">
      <c r="A12" s="32">
        <v>9</v>
      </c>
      <c r="B12" s="79" t="s">
        <v>157</v>
      </c>
      <c r="C12" s="56">
        <v>479800</v>
      </c>
      <c r="D12" s="57">
        <v>454202.98</v>
      </c>
      <c r="E12" s="85" t="s">
        <v>3</v>
      </c>
      <c r="F12" s="37" t="s">
        <v>153</v>
      </c>
      <c r="G12" s="46">
        <v>454000</v>
      </c>
      <c r="H12" s="83" t="s">
        <v>153</v>
      </c>
      <c r="I12" s="46">
        <v>454000</v>
      </c>
      <c r="J12" s="75" t="s">
        <v>39</v>
      </c>
      <c r="K12" s="86" t="s">
        <v>155</v>
      </c>
      <c r="L12" s="43"/>
    </row>
    <row r="13" spans="1:12" ht="60" customHeight="1" x14ac:dyDescent="0.2">
      <c r="A13" s="24">
        <v>10</v>
      </c>
      <c r="B13" s="81" t="s">
        <v>158</v>
      </c>
      <c r="C13" s="13">
        <v>200000</v>
      </c>
      <c r="D13" s="58">
        <v>199657.72</v>
      </c>
      <c r="E13" s="85" t="s">
        <v>3</v>
      </c>
      <c r="F13" s="37" t="s">
        <v>43</v>
      </c>
      <c r="G13" s="46">
        <v>199657.72</v>
      </c>
      <c r="H13" s="83" t="s">
        <v>43</v>
      </c>
      <c r="I13" s="46">
        <v>199657.72</v>
      </c>
      <c r="J13" s="75" t="s">
        <v>39</v>
      </c>
      <c r="K13" s="86" t="s">
        <v>195</v>
      </c>
      <c r="L13" s="43"/>
    </row>
    <row r="14" spans="1:12" ht="54" customHeight="1" x14ac:dyDescent="0.2">
      <c r="A14" s="32">
        <v>11</v>
      </c>
      <c r="B14" s="80" t="s">
        <v>161</v>
      </c>
      <c r="C14" s="33">
        <v>8430</v>
      </c>
      <c r="D14" s="13">
        <v>8430</v>
      </c>
      <c r="E14" s="85" t="s">
        <v>3</v>
      </c>
      <c r="F14" s="37" t="s">
        <v>113</v>
      </c>
      <c r="G14" s="13">
        <v>8430</v>
      </c>
      <c r="H14" s="83" t="s">
        <v>113</v>
      </c>
      <c r="I14" s="13">
        <v>8430</v>
      </c>
      <c r="J14" s="75" t="s">
        <v>39</v>
      </c>
      <c r="K14" s="86" t="s">
        <v>196</v>
      </c>
      <c r="L14" s="43"/>
    </row>
    <row r="15" spans="1:12" ht="66" x14ac:dyDescent="0.2">
      <c r="A15" s="32">
        <v>12</v>
      </c>
      <c r="B15" s="87" t="s">
        <v>159</v>
      </c>
      <c r="C15" s="88">
        <v>215000</v>
      </c>
      <c r="D15" s="89">
        <v>211617.63</v>
      </c>
      <c r="E15" s="85" t="s">
        <v>3</v>
      </c>
      <c r="F15" s="90" t="s">
        <v>154</v>
      </c>
      <c r="G15" s="91">
        <v>211600</v>
      </c>
      <c r="H15" s="92" t="s">
        <v>154</v>
      </c>
      <c r="I15" s="91">
        <v>211600</v>
      </c>
      <c r="J15" s="75" t="s">
        <v>39</v>
      </c>
      <c r="K15" s="86" t="s">
        <v>192</v>
      </c>
      <c r="L15" s="74"/>
    </row>
    <row r="16" spans="1:12" ht="82.5" customHeight="1" x14ac:dyDescent="0.2">
      <c r="A16" s="24">
        <v>13</v>
      </c>
      <c r="B16" s="44" t="s">
        <v>197</v>
      </c>
      <c r="C16" s="54">
        <v>1400</v>
      </c>
      <c r="D16" s="14">
        <v>1400</v>
      </c>
      <c r="E16" s="85" t="s">
        <v>3</v>
      </c>
      <c r="F16" s="77" t="s">
        <v>147</v>
      </c>
      <c r="G16" s="14">
        <v>1400</v>
      </c>
      <c r="H16" s="84" t="s">
        <v>147</v>
      </c>
      <c r="I16" s="14">
        <v>1400</v>
      </c>
      <c r="J16" s="75" t="s">
        <v>39</v>
      </c>
      <c r="K16" s="86" t="s">
        <v>191</v>
      </c>
      <c r="L16" s="73"/>
    </row>
    <row r="17" spans="1:12" ht="62.25" customHeight="1" x14ac:dyDescent="0.2">
      <c r="A17" s="32">
        <v>14</v>
      </c>
      <c r="B17" s="44" t="s">
        <v>151</v>
      </c>
      <c r="C17" s="54">
        <v>450</v>
      </c>
      <c r="D17" s="14">
        <v>450</v>
      </c>
      <c r="E17" s="85" t="s">
        <v>3</v>
      </c>
      <c r="F17" s="78" t="s">
        <v>65</v>
      </c>
      <c r="G17" s="14">
        <v>450</v>
      </c>
      <c r="H17" s="44" t="s">
        <v>65</v>
      </c>
      <c r="I17" s="14">
        <v>450</v>
      </c>
      <c r="J17" s="75" t="s">
        <v>39</v>
      </c>
      <c r="K17" s="86" t="s">
        <v>190</v>
      </c>
      <c r="L17" s="72"/>
    </row>
    <row r="18" spans="1:12" ht="44.25" customHeight="1" x14ac:dyDescent="0.2">
      <c r="A18" s="32">
        <v>15</v>
      </c>
      <c r="B18" s="8" t="s">
        <v>152</v>
      </c>
      <c r="C18" s="54">
        <v>2400</v>
      </c>
      <c r="D18" s="14">
        <v>2400</v>
      </c>
      <c r="E18" s="85" t="s">
        <v>3</v>
      </c>
      <c r="F18" s="77" t="s">
        <v>46</v>
      </c>
      <c r="G18" s="14">
        <v>2400</v>
      </c>
      <c r="H18" s="84" t="s">
        <v>46</v>
      </c>
      <c r="I18" s="14">
        <v>2400</v>
      </c>
      <c r="J18" s="75" t="s">
        <v>39</v>
      </c>
      <c r="K18" s="86" t="s">
        <v>189</v>
      </c>
      <c r="L18" s="72"/>
    </row>
    <row r="19" spans="1:12" x14ac:dyDescent="0.2">
      <c r="A19" s="60" t="s">
        <v>64</v>
      </c>
      <c r="B19" s="60"/>
      <c r="C19" s="12">
        <f>SUM(C4:C18)</f>
        <v>1438278.5</v>
      </c>
      <c r="D19" s="45">
        <f t="shared" ref="D19:I19" si="0">SUM(D4:D18)</f>
        <v>1386759.04</v>
      </c>
      <c r="E19" s="5" t="s">
        <v>138</v>
      </c>
      <c r="F19" s="5" t="s">
        <v>138</v>
      </c>
      <c r="G19" s="59">
        <f t="shared" si="0"/>
        <v>1386436.22</v>
      </c>
      <c r="H19" s="5" t="s">
        <v>138</v>
      </c>
      <c r="I19" s="59">
        <f t="shared" si="0"/>
        <v>1386436.22</v>
      </c>
      <c r="J19" s="4"/>
      <c r="K19" s="65"/>
      <c r="L19" s="66"/>
    </row>
    <row r="20" spans="1:12" x14ac:dyDescent="0.2">
      <c r="H20" s="6"/>
    </row>
  </sheetData>
  <mergeCells count="5">
    <mergeCell ref="A1:L1"/>
    <mergeCell ref="A2:L2"/>
    <mergeCell ref="K3:L3"/>
    <mergeCell ref="A19:B19"/>
    <mergeCell ref="K19:L19"/>
  </mergeCells>
  <pageMargins left="3.937007874015748E-2" right="3.937007874015748E-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56218-2F46-4DB4-A0AA-3EF758B230F5}">
  <dimension ref="A1:L419"/>
  <sheetViews>
    <sheetView topLeftCell="A10" zoomScaleNormal="100" workbookViewId="0">
      <selection activeCell="N7" sqref="N7"/>
    </sheetView>
  </sheetViews>
  <sheetFormatPr defaultRowHeight="20.25" x14ac:dyDescent="0.2"/>
  <cols>
    <col min="1" max="1" width="5.375" style="2" customWidth="1"/>
    <col min="2" max="2" width="24.375" style="3" customWidth="1"/>
    <col min="3" max="3" width="8.875" style="2" customWidth="1"/>
    <col min="4" max="4" width="9.25" style="2" customWidth="1"/>
    <col min="5" max="5" width="10.625" style="2" customWidth="1"/>
    <col min="6" max="6" width="12.25" style="2" customWidth="1"/>
    <col min="7" max="7" width="9.625" style="2" customWidth="1"/>
    <col min="8" max="8" width="15.5" style="2" customWidth="1"/>
    <col min="9" max="9" width="10" style="2" customWidth="1"/>
    <col min="10" max="10" width="15" style="10" customWidth="1"/>
    <col min="11" max="11" width="14.125" style="3" customWidth="1"/>
    <col min="12" max="12" width="0.5" style="2" customWidth="1"/>
    <col min="13" max="16384" width="9" style="2"/>
  </cols>
  <sheetData>
    <row r="1" spans="1:12" x14ac:dyDescent="0.2">
      <c r="A1" s="63" t="s">
        <v>162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50.25" customHeight="1" x14ac:dyDescent="0.2">
      <c r="A3" s="36" t="s">
        <v>1</v>
      </c>
      <c r="B3" s="18" t="s">
        <v>11</v>
      </c>
      <c r="C3" s="19" t="s">
        <v>12</v>
      </c>
      <c r="D3" s="20" t="s">
        <v>2</v>
      </c>
      <c r="E3" s="21" t="s">
        <v>13</v>
      </c>
      <c r="F3" s="22" t="s">
        <v>14</v>
      </c>
      <c r="G3" s="22" t="s">
        <v>15</v>
      </c>
      <c r="H3" s="17" t="s">
        <v>16</v>
      </c>
      <c r="I3" s="23" t="s">
        <v>17</v>
      </c>
      <c r="J3" s="17" t="s">
        <v>18</v>
      </c>
      <c r="K3" s="67" t="s">
        <v>19</v>
      </c>
      <c r="L3" s="67"/>
    </row>
    <row r="4" spans="1:12" ht="88.5" customHeight="1" x14ac:dyDescent="0.2">
      <c r="A4" s="24">
        <v>1</v>
      </c>
      <c r="B4" s="44" t="s">
        <v>171</v>
      </c>
      <c r="C4" s="14">
        <v>550</v>
      </c>
      <c r="D4" s="14">
        <v>550</v>
      </c>
      <c r="E4" s="25" t="s">
        <v>3</v>
      </c>
      <c r="F4" s="26" t="s">
        <v>163</v>
      </c>
      <c r="G4" s="14">
        <v>550</v>
      </c>
      <c r="H4" s="26" t="s">
        <v>163</v>
      </c>
      <c r="I4" s="14">
        <v>550</v>
      </c>
      <c r="J4" s="27" t="s">
        <v>39</v>
      </c>
      <c r="K4" s="38" t="s">
        <v>172</v>
      </c>
      <c r="L4" s="39"/>
    </row>
    <row r="5" spans="1:12" ht="55.5" customHeight="1" x14ac:dyDescent="0.2">
      <c r="A5" s="28">
        <v>2</v>
      </c>
      <c r="B5" s="29" t="s">
        <v>50</v>
      </c>
      <c r="C5" s="46">
        <v>35000</v>
      </c>
      <c r="D5" s="46">
        <v>35000</v>
      </c>
      <c r="E5" s="30" t="s">
        <v>3</v>
      </c>
      <c r="F5" s="9" t="s">
        <v>164</v>
      </c>
      <c r="G5" s="13">
        <v>35000</v>
      </c>
      <c r="H5" s="9" t="s">
        <v>164</v>
      </c>
      <c r="I5" s="13">
        <v>35000</v>
      </c>
      <c r="J5" s="31" t="s">
        <v>39</v>
      </c>
      <c r="K5" s="40" t="s">
        <v>173</v>
      </c>
      <c r="L5" s="41"/>
    </row>
    <row r="6" spans="1:12" ht="61.5" customHeight="1" x14ac:dyDescent="0.2">
      <c r="A6" s="32">
        <v>3</v>
      </c>
      <c r="B6" s="11" t="s">
        <v>166</v>
      </c>
      <c r="C6" s="47">
        <v>13220</v>
      </c>
      <c r="D6" s="46">
        <v>13220</v>
      </c>
      <c r="E6" s="34" t="s">
        <v>3</v>
      </c>
      <c r="F6" s="37" t="s">
        <v>46</v>
      </c>
      <c r="G6" s="13">
        <v>13220</v>
      </c>
      <c r="H6" s="37" t="s">
        <v>46</v>
      </c>
      <c r="I6" s="13">
        <v>13220</v>
      </c>
      <c r="J6" s="27" t="s">
        <v>39</v>
      </c>
      <c r="K6" s="38" t="s">
        <v>175</v>
      </c>
      <c r="L6" s="42"/>
    </row>
    <row r="7" spans="1:12" ht="112.5" customHeight="1" x14ac:dyDescent="0.2">
      <c r="A7" s="32">
        <v>4</v>
      </c>
      <c r="B7" s="11" t="s">
        <v>167</v>
      </c>
      <c r="C7" s="47">
        <v>24999.45</v>
      </c>
      <c r="D7" s="46">
        <v>24999.45</v>
      </c>
      <c r="E7" s="34" t="s">
        <v>3</v>
      </c>
      <c r="F7" s="9" t="s">
        <v>74</v>
      </c>
      <c r="G7" s="13">
        <v>24999.45</v>
      </c>
      <c r="H7" s="9" t="s">
        <v>74</v>
      </c>
      <c r="I7" s="13">
        <v>24999.45</v>
      </c>
      <c r="J7" s="27" t="s">
        <v>39</v>
      </c>
      <c r="K7" s="38" t="s">
        <v>174</v>
      </c>
      <c r="L7" s="43"/>
    </row>
    <row r="8" spans="1:12" ht="63" customHeight="1" x14ac:dyDescent="0.2">
      <c r="A8" s="32">
        <v>5</v>
      </c>
      <c r="B8" s="11" t="s">
        <v>168</v>
      </c>
      <c r="C8" s="33">
        <v>6100</v>
      </c>
      <c r="D8" s="13">
        <v>6100</v>
      </c>
      <c r="E8" s="34" t="s">
        <v>3</v>
      </c>
      <c r="F8" s="9" t="s">
        <v>42</v>
      </c>
      <c r="G8" s="13">
        <v>6100</v>
      </c>
      <c r="H8" s="9" t="s">
        <v>42</v>
      </c>
      <c r="I8" s="13">
        <v>6100</v>
      </c>
      <c r="J8" s="27" t="s">
        <v>39</v>
      </c>
      <c r="K8" s="38" t="s">
        <v>178</v>
      </c>
      <c r="L8" s="43"/>
    </row>
    <row r="9" spans="1:12" ht="60" customHeight="1" x14ac:dyDescent="0.2">
      <c r="A9" s="24">
        <v>6</v>
      </c>
      <c r="B9" s="8" t="s">
        <v>179</v>
      </c>
      <c r="C9" s="14">
        <v>1210</v>
      </c>
      <c r="D9" s="14">
        <v>1210</v>
      </c>
      <c r="E9" s="25" t="s">
        <v>3</v>
      </c>
      <c r="F9" s="26" t="s">
        <v>113</v>
      </c>
      <c r="G9" s="14">
        <v>1210</v>
      </c>
      <c r="H9" s="26" t="s">
        <v>113</v>
      </c>
      <c r="I9" s="14">
        <v>1210</v>
      </c>
      <c r="J9" s="27" t="s">
        <v>39</v>
      </c>
      <c r="K9" s="38" t="s">
        <v>176</v>
      </c>
      <c r="L9" s="39"/>
    </row>
    <row r="10" spans="1:12" ht="54.75" customHeight="1" x14ac:dyDescent="0.2">
      <c r="A10" s="32">
        <v>7</v>
      </c>
      <c r="B10" s="11" t="s">
        <v>180</v>
      </c>
      <c r="C10" s="33">
        <v>9900</v>
      </c>
      <c r="D10" s="13">
        <v>9900</v>
      </c>
      <c r="E10" s="34" t="s">
        <v>3</v>
      </c>
      <c r="F10" s="9" t="s">
        <v>47</v>
      </c>
      <c r="G10" s="13">
        <v>9900</v>
      </c>
      <c r="H10" s="37" t="s">
        <v>47</v>
      </c>
      <c r="I10" s="13">
        <v>9900</v>
      </c>
      <c r="J10" s="27" t="s">
        <v>39</v>
      </c>
      <c r="K10" s="38" t="s">
        <v>177</v>
      </c>
      <c r="L10" s="43"/>
    </row>
    <row r="11" spans="1:12" ht="60.75" customHeight="1" x14ac:dyDescent="0.2">
      <c r="A11" s="32">
        <v>8</v>
      </c>
      <c r="B11" s="11" t="s">
        <v>169</v>
      </c>
      <c r="C11" s="33">
        <v>7500</v>
      </c>
      <c r="D11" s="13">
        <v>7500</v>
      </c>
      <c r="E11" s="34" t="s">
        <v>3</v>
      </c>
      <c r="F11" s="9" t="s">
        <v>165</v>
      </c>
      <c r="G11" s="13">
        <v>7500</v>
      </c>
      <c r="H11" s="9" t="s">
        <v>165</v>
      </c>
      <c r="I11" s="13">
        <v>7500</v>
      </c>
      <c r="J11" s="27" t="s">
        <v>39</v>
      </c>
      <c r="K11" s="38" t="s">
        <v>181</v>
      </c>
      <c r="L11" s="43"/>
    </row>
    <row r="12" spans="1:12" ht="57" customHeight="1" x14ac:dyDescent="0.2">
      <c r="A12" s="32">
        <v>9</v>
      </c>
      <c r="B12" s="11" t="s">
        <v>170</v>
      </c>
      <c r="C12" s="33">
        <v>2460.25</v>
      </c>
      <c r="D12" s="13">
        <v>2460.25</v>
      </c>
      <c r="E12" s="34" t="s">
        <v>3</v>
      </c>
      <c r="F12" s="9" t="s">
        <v>93</v>
      </c>
      <c r="G12" s="13">
        <v>2460.25</v>
      </c>
      <c r="H12" s="37" t="s">
        <v>93</v>
      </c>
      <c r="I12" s="13">
        <v>2460.25</v>
      </c>
      <c r="J12" s="27" t="s">
        <v>39</v>
      </c>
      <c r="K12" s="38" t="s">
        <v>182</v>
      </c>
      <c r="L12" s="43"/>
    </row>
    <row r="13" spans="1:12" ht="30.75" customHeight="1" x14ac:dyDescent="0.2">
      <c r="A13" s="68" t="s">
        <v>64</v>
      </c>
      <c r="B13" s="68"/>
      <c r="C13" s="45">
        <f>SUM(C4:C12)</f>
        <v>100939.7</v>
      </c>
      <c r="D13" s="45">
        <f>SUM(D4:D12)</f>
        <v>100939.7</v>
      </c>
      <c r="E13" s="35" t="s">
        <v>138</v>
      </c>
      <c r="F13" s="35" t="s">
        <v>138</v>
      </c>
      <c r="G13" s="45">
        <f>SUM(G4:G12)</f>
        <v>100939.7</v>
      </c>
      <c r="H13" s="35" t="s">
        <v>138</v>
      </c>
      <c r="I13" s="45">
        <f>SUM(I4:I12)</f>
        <v>100939.7</v>
      </c>
      <c r="J13" s="7"/>
      <c r="K13" s="69"/>
      <c r="L13" s="70"/>
    </row>
    <row r="14" spans="1:12" x14ac:dyDescent="0.2">
      <c r="H14" s="6"/>
      <c r="J14" s="2"/>
    </row>
    <row r="15" spans="1:12" x14ac:dyDescent="0.2">
      <c r="J15" s="2"/>
    </row>
    <row r="16" spans="1:12" x14ac:dyDescent="0.2">
      <c r="J16" s="2"/>
    </row>
    <row r="17" spans="10:10" x14ac:dyDescent="0.2">
      <c r="J17" s="2"/>
    </row>
    <row r="18" spans="10:10" x14ac:dyDescent="0.2">
      <c r="J18" s="2"/>
    </row>
    <row r="19" spans="10:10" x14ac:dyDescent="0.2">
      <c r="J19" s="2"/>
    </row>
    <row r="20" spans="10:10" x14ac:dyDescent="0.2">
      <c r="J20" s="2"/>
    </row>
    <row r="21" spans="10:10" x14ac:dyDescent="0.2">
      <c r="J21" s="2"/>
    </row>
    <row r="22" spans="10:10" x14ac:dyDescent="0.2">
      <c r="J22" s="2"/>
    </row>
    <row r="23" spans="10:10" x14ac:dyDescent="0.2">
      <c r="J23" s="2"/>
    </row>
    <row r="24" spans="10:10" x14ac:dyDescent="0.2">
      <c r="J24" s="2"/>
    </row>
    <row r="25" spans="10:10" x14ac:dyDescent="0.2">
      <c r="J25" s="2"/>
    </row>
    <row r="26" spans="10:10" x14ac:dyDescent="0.2">
      <c r="J26" s="2"/>
    </row>
    <row r="27" spans="10:10" x14ac:dyDescent="0.2">
      <c r="J27" s="2"/>
    </row>
    <row r="28" spans="10:10" x14ac:dyDescent="0.2">
      <c r="J28" s="2"/>
    </row>
    <row r="29" spans="10:10" x14ac:dyDescent="0.2">
      <c r="J29" s="2"/>
    </row>
    <row r="30" spans="10:10" x14ac:dyDescent="0.2">
      <c r="J30" s="2"/>
    </row>
    <row r="31" spans="10:10" x14ac:dyDescent="0.2">
      <c r="J31" s="2"/>
    </row>
    <row r="32" spans="10:10" x14ac:dyDescent="0.2">
      <c r="J32" s="2"/>
    </row>
    <row r="33" spans="10:10" x14ac:dyDescent="0.2">
      <c r="J33" s="2"/>
    </row>
    <row r="34" spans="10:10" x14ac:dyDescent="0.2">
      <c r="J34" s="2"/>
    </row>
    <row r="35" spans="10:10" x14ac:dyDescent="0.2">
      <c r="J35" s="2"/>
    </row>
    <row r="36" spans="10:10" x14ac:dyDescent="0.2">
      <c r="J36" s="2"/>
    </row>
    <row r="37" spans="10:10" x14ac:dyDescent="0.2">
      <c r="J37" s="2"/>
    </row>
    <row r="38" spans="10:10" x14ac:dyDescent="0.2">
      <c r="J38" s="2"/>
    </row>
    <row r="39" spans="10:10" x14ac:dyDescent="0.2">
      <c r="J39" s="2"/>
    </row>
    <row r="40" spans="10:10" x14ac:dyDescent="0.2">
      <c r="J40" s="2"/>
    </row>
    <row r="41" spans="10:10" x14ac:dyDescent="0.2">
      <c r="J41" s="2"/>
    </row>
    <row r="42" spans="10:10" x14ac:dyDescent="0.2">
      <c r="J42" s="2"/>
    </row>
    <row r="43" spans="10:10" x14ac:dyDescent="0.2">
      <c r="J43" s="2"/>
    </row>
    <row r="44" spans="10:10" x14ac:dyDescent="0.2">
      <c r="J44" s="2"/>
    </row>
    <row r="45" spans="10:10" x14ac:dyDescent="0.2">
      <c r="J45" s="2"/>
    </row>
    <row r="46" spans="10:10" x14ac:dyDescent="0.2">
      <c r="J46" s="2"/>
    </row>
    <row r="47" spans="10:10" x14ac:dyDescent="0.2">
      <c r="J47" s="2"/>
    </row>
    <row r="48" spans="10:10" x14ac:dyDescent="0.2">
      <c r="J48" s="2"/>
    </row>
    <row r="49" spans="10:10" x14ac:dyDescent="0.2">
      <c r="J49" s="2"/>
    </row>
    <row r="50" spans="10:10" x14ac:dyDescent="0.2">
      <c r="J50" s="2"/>
    </row>
    <row r="51" spans="10:10" x14ac:dyDescent="0.2">
      <c r="J51" s="2"/>
    </row>
    <row r="52" spans="10:10" x14ac:dyDescent="0.2">
      <c r="J52" s="2"/>
    </row>
    <row r="53" spans="10:10" x14ac:dyDescent="0.2">
      <c r="J53" s="2"/>
    </row>
    <row r="54" spans="10:10" x14ac:dyDescent="0.2">
      <c r="J54" s="2"/>
    </row>
    <row r="55" spans="10:10" x14ac:dyDescent="0.2">
      <c r="J55" s="2"/>
    </row>
    <row r="56" spans="10:10" x14ac:dyDescent="0.2">
      <c r="J56" s="2"/>
    </row>
    <row r="57" spans="10:10" x14ac:dyDescent="0.2">
      <c r="J57" s="2"/>
    </row>
    <row r="58" spans="10:10" x14ac:dyDescent="0.2">
      <c r="J58" s="2"/>
    </row>
    <row r="59" spans="10:10" x14ac:dyDescent="0.2">
      <c r="J59" s="2"/>
    </row>
    <row r="60" spans="10:10" x14ac:dyDescent="0.2">
      <c r="J60" s="2"/>
    </row>
    <row r="61" spans="10:10" x14ac:dyDescent="0.2">
      <c r="J61" s="2"/>
    </row>
    <row r="62" spans="10:10" x14ac:dyDescent="0.2">
      <c r="J62" s="2"/>
    </row>
    <row r="63" spans="10:10" x14ac:dyDescent="0.2">
      <c r="J63" s="2"/>
    </row>
    <row r="64" spans="10:10" x14ac:dyDescent="0.2">
      <c r="J64" s="2"/>
    </row>
    <row r="65" spans="10:10" x14ac:dyDescent="0.2">
      <c r="J65" s="2"/>
    </row>
    <row r="66" spans="10:10" x14ac:dyDescent="0.2">
      <c r="J66" s="2"/>
    </row>
    <row r="67" spans="10:10" x14ac:dyDescent="0.2">
      <c r="J67" s="2"/>
    </row>
    <row r="68" spans="10:10" x14ac:dyDescent="0.2">
      <c r="J68" s="2"/>
    </row>
    <row r="69" spans="10:10" x14ac:dyDescent="0.2">
      <c r="J69" s="2"/>
    </row>
    <row r="70" spans="10:10" x14ac:dyDescent="0.2">
      <c r="J70" s="2"/>
    </row>
    <row r="71" spans="10:10" x14ac:dyDescent="0.2">
      <c r="J71" s="2"/>
    </row>
    <row r="72" spans="10:10" x14ac:dyDescent="0.2">
      <c r="J72" s="2"/>
    </row>
    <row r="73" spans="10:10" x14ac:dyDescent="0.2">
      <c r="J73" s="2"/>
    </row>
    <row r="74" spans="10:10" x14ac:dyDescent="0.2">
      <c r="J74" s="2"/>
    </row>
    <row r="75" spans="10:10" x14ac:dyDescent="0.2">
      <c r="J75" s="2"/>
    </row>
    <row r="76" spans="10:10" x14ac:dyDescent="0.2">
      <c r="J76" s="2"/>
    </row>
    <row r="77" spans="10:10" x14ac:dyDescent="0.2">
      <c r="J77" s="2"/>
    </row>
    <row r="78" spans="10:10" x14ac:dyDescent="0.2">
      <c r="J78" s="2"/>
    </row>
    <row r="79" spans="10:10" x14ac:dyDescent="0.2">
      <c r="J79" s="2"/>
    </row>
    <row r="80" spans="10:10" x14ac:dyDescent="0.2">
      <c r="J80" s="2"/>
    </row>
    <row r="81" spans="10:10" x14ac:dyDescent="0.2">
      <c r="J81" s="2"/>
    </row>
    <row r="82" spans="10:10" x14ac:dyDescent="0.2">
      <c r="J82" s="2"/>
    </row>
    <row r="83" spans="10:10" x14ac:dyDescent="0.2">
      <c r="J83" s="2"/>
    </row>
    <row r="84" spans="10:10" x14ac:dyDescent="0.2">
      <c r="J84" s="2"/>
    </row>
    <row r="85" spans="10:10" x14ac:dyDescent="0.2">
      <c r="J85" s="2"/>
    </row>
    <row r="86" spans="10:10" x14ac:dyDescent="0.2">
      <c r="J86" s="2"/>
    </row>
    <row r="87" spans="10:10" x14ac:dyDescent="0.2">
      <c r="J87" s="2"/>
    </row>
    <row r="88" spans="10:10" x14ac:dyDescent="0.2">
      <c r="J88" s="2"/>
    </row>
    <row r="89" spans="10:10" x14ac:dyDescent="0.2">
      <c r="J89" s="2"/>
    </row>
    <row r="90" spans="10:10" x14ac:dyDescent="0.2">
      <c r="J90" s="2"/>
    </row>
    <row r="91" spans="10:10" x14ac:dyDescent="0.2">
      <c r="J91" s="2"/>
    </row>
    <row r="92" spans="10:10" x14ac:dyDescent="0.2">
      <c r="J92" s="2"/>
    </row>
    <row r="93" spans="10:10" x14ac:dyDescent="0.2">
      <c r="J93" s="2"/>
    </row>
    <row r="94" spans="10:10" x14ac:dyDescent="0.2">
      <c r="J94" s="2"/>
    </row>
    <row r="95" spans="10:10" x14ac:dyDescent="0.2">
      <c r="J95" s="2"/>
    </row>
    <row r="96" spans="10:10" x14ac:dyDescent="0.2">
      <c r="J96" s="2"/>
    </row>
    <row r="97" spans="10:10" x14ac:dyDescent="0.2">
      <c r="J97" s="2"/>
    </row>
    <row r="98" spans="10:10" x14ac:dyDescent="0.2">
      <c r="J98" s="2"/>
    </row>
    <row r="99" spans="10:10" x14ac:dyDescent="0.2">
      <c r="J99" s="2"/>
    </row>
    <row r="100" spans="10:10" x14ac:dyDescent="0.2">
      <c r="J100" s="2"/>
    </row>
    <row r="101" spans="10:10" x14ac:dyDescent="0.2">
      <c r="J101" s="2"/>
    </row>
    <row r="102" spans="10:10" x14ac:dyDescent="0.2">
      <c r="J102" s="2"/>
    </row>
    <row r="103" spans="10:10" x14ac:dyDescent="0.2">
      <c r="J103" s="2"/>
    </row>
    <row r="104" spans="10:10" x14ac:dyDescent="0.2">
      <c r="J104" s="2"/>
    </row>
    <row r="105" spans="10:10" x14ac:dyDescent="0.2">
      <c r="J105" s="2"/>
    </row>
    <row r="106" spans="10:10" x14ac:dyDescent="0.2">
      <c r="J106" s="2"/>
    </row>
    <row r="107" spans="10:10" x14ac:dyDescent="0.2">
      <c r="J107" s="2"/>
    </row>
    <row r="108" spans="10:10" x14ac:dyDescent="0.2">
      <c r="J108" s="2"/>
    </row>
    <row r="109" spans="10:10" x14ac:dyDescent="0.2">
      <c r="J109" s="2"/>
    </row>
    <row r="110" spans="10:10" x14ac:dyDescent="0.2">
      <c r="J110" s="2"/>
    </row>
    <row r="111" spans="10:10" x14ac:dyDescent="0.2">
      <c r="J111" s="2"/>
    </row>
    <row r="112" spans="10:10" x14ac:dyDescent="0.2">
      <c r="J112" s="2"/>
    </row>
    <row r="113" spans="10:10" x14ac:dyDescent="0.2">
      <c r="J113" s="2"/>
    </row>
    <row r="114" spans="10:10" x14ac:dyDescent="0.2">
      <c r="J114" s="2"/>
    </row>
    <row r="115" spans="10:10" x14ac:dyDescent="0.2">
      <c r="J115" s="2"/>
    </row>
    <row r="116" spans="10:10" x14ac:dyDescent="0.2">
      <c r="J116" s="2"/>
    </row>
    <row r="117" spans="10:10" x14ac:dyDescent="0.2">
      <c r="J117" s="2"/>
    </row>
    <row r="118" spans="10:10" x14ac:dyDescent="0.2">
      <c r="J118" s="2"/>
    </row>
    <row r="119" spans="10:10" x14ac:dyDescent="0.2">
      <c r="J119" s="2"/>
    </row>
    <row r="120" spans="10:10" x14ac:dyDescent="0.2">
      <c r="J120" s="2"/>
    </row>
    <row r="121" spans="10:10" x14ac:dyDescent="0.2">
      <c r="J121" s="2"/>
    </row>
    <row r="122" spans="10:10" x14ac:dyDescent="0.2">
      <c r="J122" s="2"/>
    </row>
    <row r="123" spans="10:10" x14ac:dyDescent="0.2">
      <c r="J123" s="2"/>
    </row>
    <row r="124" spans="10:10" x14ac:dyDescent="0.2">
      <c r="J124" s="2"/>
    </row>
    <row r="125" spans="10:10" x14ac:dyDescent="0.2">
      <c r="J125" s="2"/>
    </row>
    <row r="126" spans="10:10" x14ac:dyDescent="0.2">
      <c r="J126" s="2"/>
    </row>
    <row r="127" spans="10:10" x14ac:dyDescent="0.2">
      <c r="J127" s="2"/>
    </row>
    <row r="128" spans="10:10" x14ac:dyDescent="0.2">
      <c r="J128" s="2"/>
    </row>
    <row r="129" spans="10:10" x14ac:dyDescent="0.2">
      <c r="J129" s="2"/>
    </row>
    <row r="130" spans="10:10" x14ac:dyDescent="0.2">
      <c r="J130" s="2"/>
    </row>
    <row r="131" spans="10:10" x14ac:dyDescent="0.2">
      <c r="J131" s="2"/>
    </row>
    <row r="132" spans="10:10" x14ac:dyDescent="0.2">
      <c r="J132" s="2"/>
    </row>
    <row r="133" spans="10:10" x14ac:dyDescent="0.2">
      <c r="J133" s="2"/>
    </row>
    <row r="134" spans="10:10" x14ac:dyDescent="0.2">
      <c r="J134" s="2"/>
    </row>
    <row r="135" spans="10:10" x14ac:dyDescent="0.2">
      <c r="J135" s="2"/>
    </row>
    <row r="136" spans="10:10" x14ac:dyDescent="0.2">
      <c r="J136" s="2"/>
    </row>
    <row r="137" spans="10:10" x14ac:dyDescent="0.2">
      <c r="J137" s="2"/>
    </row>
    <row r="138" spans="10:10" x14ac:dyDescent="0.2">
      <c r="J138" s="2"/>
    </row>
    <row r="139" spans="10:10" x14ac:dyDescent="0.2">
      <c r="J139" s="2"/>
    </row>
    <row r="140" spans="10:10" x14ac:dyDescent="0.2">
      <c r="J140" s="2"/>
    </row>
    <row r="141" spans="10:10" x14ac:dyDescent="0.2">
      <c r="J141" s="2"/>
    </row>
    <row r="142" spans="10:10" x14ac:dyDescent="0.2">
      <c r="J142" s="2"/>
    </row>
    <row r="143" spans="10:10" x14ac:dyDescent="0.2">
      <c r="J143" s="2"/>
    </row>
    <row r="144" spans="10:10" x14ac:dyDescent="0.2">
      <c r="J144" s="2"/>
    </row>
    <row r="145" spans="10:10" x14ac:dyDescent="0.2">
      <c r="J145" s="2"/>
    </row>
    <row r="146" spans="10:10" x14ac:dyDescent="0.2">
      <c r="J146" s="2"/>
    </row>
    <row r="147" spans="10:10" x14ac:dyDescent="0.2">
      <c r="J147" s="2"/>
    </row>
    <row r="148" spans="10:10" x14ac:dyDescent="0.2">
      <c r="J148" s="2"/>
    </row>
    <row r="149" spans="10:10" x14ac:dyDescent="0.2">
      <c r="J149" s="2"/>
    </row>
    <row r="150" spans="10:10" x14ac:dyDescent="0.2">
      <c r="J150" s="2"/>
    </row>
    <row r="151" spans="10:10" x14ac:dyDescent="0.2">
      <c r="J151" s="2"/>
    </row>
    <row r="152" spans="10:10" x14ac:dyDescent="0.2">
      <c r="J152" s="2"/>
    </row>
    <row r="153" spans="10:10" x14ac:dyDescent="0.2">
      <c r="J153" s="2"/>
    </row>
    <row r="154" spans="10:10" x14ac:dyDescent="0.2">
      <c r="J154" s="2"/>
    </row>
    <row r="155" spans="10:10" x14ac:dyDescent="0.2">
      <c r="J155" s="2"/>
    </row>
    <row r="156" spans="10:10" x14ac:dyDescent="0.2">
      <c r="J156" s="2"/>
    </row>
    <row r="157" spans="10:10" x14ac:dyDescent="0.2">
      <c r="J157" s="2"/>
    </row>
    <row r="158" spans="10:10" x14ac:dyDescent="0.2">
      <c r="J158" s="2"/>
    </row>
    <row r="159" spans="10:10" x14ac:dyDescent="0.2">
      <c r="J159" s="2"/>
    </row>
    <row r="160" spans="10:10" x14ac:dyDescent="0.2">
      <c r="J160" s="2"/>
    </row>
    <row r="161" spans="10:10" x14ac:dyDescent="0.2">
      <c r="J161" s="2"/>
    </row>
    <row r="162" spans="10:10" x14ac:dyDescent="0.2">
      <c r="J162" s="2"/>
    </row>
    <row r="163" spans="10:10" x14ac:dyDescent="0.2">
      <c r="J163" s="2"/>
    </row>
    <row r="164" spans="10:10" x14ac:dyDescent="0.2">
      <c r="J164" s="2"/>
    </row>
    <row r="165" spans="10:10" x14ac:dyDescent="0.2">
      <c r="J165" s="2"/>
    </row>
    <row r="166" spans="10:10" x14ac:dyDescent="0.2">
      <c r="J166" s="2"/>
    </row>
    <row r="167" spans="10:10" x14ac:dyDescent="0.2">
      <c r="J167" s="2"/>
    </row>
    <row r="168" spans="10:10" x14ac:dyDescent="0.2">
      <c r="J168" s="2"/>
    </row>
    <row r="169" spans="10:10" x14ac:dyDescent="0.2">
      <c r="J169" s="2"/>
    </row>
    <row r="170" spans="10:10" x14ac:dyDescent="0.2">
      <c r="J170" s="2"/>
    </row>
    <row r="171" spans="10:10" x14ac:dyDescent="0.2">
      <c r="J171" s="2"/>
    </row>
    <row r="172" spans="10:10" x14ac:dyDescent="0.2">
      <c r="J172" s="2"/>
    </row>
    <row r="173" spans="10:10" x14ac:dyDescent="0.2">
      <c r="J173" s="2"/>
    </row>
    <row r="174" spans="10:10" x14ac:dyDescent="0.2">
      <c r="J174" s="2"/>
    </row>
    <row r="175" spans="10:10" x14ac:dyDescent="0.2">
      <c r="J175" s="2"/>
    </row>
    <row r="176" spans="10:10" x14ac:dyDescent="0.2">
      <c r="J176" s="2"/>
    </row>
    <row r="177" spans="10:10" x14ac:dyDescent="0.2">
      <c r="J177" s="2"/>
    </row>
    <row r="178" spans="10:10" x14ac:dyDescent="0.2">
      <c r="J178" s="2"/>
    </row>
    <row r="179" spans="10:10" x14ac:dyDescent="0.2">
      <c r="J179" s="2"/>
    </row>
    <row r="180" spans="10:10" x14ac:dyDescent="0.2">
      <c r="J180" s="2"/>
    </row>
    <row r="181" spans="10:10" x14ac:dyDescent="0.2">
      <c r="J181" s="2"/>
    </row>
    <row r="182" spans="10:10" x14ac:dyDescent="0.2">
      <c r="J182" s="2"/>
    </row>
    <row r="183" spans="10:10" x14ac:dyDescent="0.2">
      <c r="J183" s="2"/>
    </row>
    <row r="184" spans="10:10" x14ac:dyDescent="0.2">
      <c r="J184" s="2"/>
    </row>
    <row r="185" spans="10:10" x14ac:dyDescent="0.2">
      <c r="J185" s="2"/>
    </row>
    <row r="186" spans="10:10" x14ac:dyDescent="0.2">
      <c r="J186" s="2"/>
    </row>
    <row r="187" spans="10:10" x14ac:dyDescent="0.2">
      <c r="J187" s="2"/>
    </row>
    <row r="188" spans="10:10" x14ac:dyDescent="0.2">
      <c r="J188" s="2"/>
    </row>
    <row r="189" spans="10:10" x14ac:dyDescent="0.2">
      <c r="J189" s="2"/>
    </row>
    <row r="190" spans="10:10" x14ac:dyDescent="0.2">
      <c r="J190" s="2"/>
    </row>
    <row r="191" spans="10:10" x14ac:dyDescent="0.2">
      <c r="J191" s="2"/>
    </row>
    <row r="192" spans="10:10" x14ac:dyDescent="0.2">
      <c r="J192" s="2"/>
    </row>
    <row r="193" spans="10:10" x14ac:dyDescent="0.2">
      <c r="J193" s="2"/>
    </row>
    <row r="194" spans="10:10" x14ac:dyDescent="0.2">
      <c r="J194" s="2"/>
    </row>
    <row r="195" spans="10:10" x14ac:dyDescent="0.2">
      <c r="J195" s="2"/>
    </row>
    <row r="196" spans="10:10" x14ac:dyDescent="0.2">
      <c r="J196" s="2"/>
    </row>
    <row r="197" spans="10:10" x14ac:dyDescent="0.2">
      <c r="J197" s="2"/>
    </row>
    <row r="198" spans="10:10" x14ac:dyDescent="0.2">
      <c r="J198" s="2"/>
    </row>
    <row r="199" spans="10:10" x14ac:dyDescent="0.2">
      <c r="J199" s="2"/>
    </row>
    <row r="200" spans="10:10" x14ac:dyDescent="0.2">
      <c r="J200" s="2"/>
    </row>
    <row r="201" spans="10:10" x14ac:dyDescent="0.2">
      <c r="J201" s="2"/>
    </row>
    <row r="202" spans="10:10" x14ac:dyDescent="0.2">
      <c r="J202" s="2"/>
    </row>
    <row r="203" spans="10:10" x14ac:dyDescent="0.2">
      <c r="J203" s="2"/>
    </row>
    <row r="204" spans="10:10" x14ac:dyDescent="0.2">
      <c r="J204" s="2"/>
    </row>
    <row r="205" spans="10:10" x14ac:dyDescent="0.2">
      <c r="J205" s="2"/>
    </row>
    <row r="206" spans="10:10" x14ac:dyDescent="0.2">
      <c r="J206" s="2"/>
    </row>
    <row r="207" spans="10:10" x14ac:dyDescent="0.2">
      <c r="J207" s="2"/>
    </row>
    <row r="208" spans="10:10" x14ac:dyDescent="0.2">
      <c r="J208" s="2"/>
    </row>
    <row r="209" spans="10:10" x14ac:dyDescent="0.2">
      <c r="J209" s="2"/>
    </row>
    <row r="210" spans="10:10" x14ac:dyDescent="0.2">
      <c r="J210" s="2"/>
    </row>
    <row r="211" spans="10:10" x14ac:dyDescent="0.2">
      <c r="J211" s="2"/>
    </row>
    <row r="212" spans="10:10" x14ac:dyDescent="0.2">
      <c r="J212" s="2"/>
    </row>
    <row r="213" spans="10:10" x14ac:dyDescent="0.2">
      <c r="J213" s="2"/>
    </row>
    <row r="214" spans="10:10" x14ac:dyDescent="0.2">
      <c r="J214" s="2"/>
    </row>
    <row r="215" spans="10:10" x14ac:dyDescent="0.2">
      <c r="J215" s="2"/>
    </row>
    <row r="216" spans="10:10" x14ac:dyDescent="0.2">
      <c r="J216" s="2"/>
    </row>
    <row r="217" spans="10:10" x14ac:dyDescent="0.2">
      <c r="J217" s="2"/>
    </row>
    <row r="218" spans="10:10" x14ac:dyDescent="0.2">
      <c r="J218" s="2"/>
    </row>
    <row r="219" spans="10:10" x14ac:dyDescent="0.2">
      <c r="J219" s="2"/>
    </row>
    <row r="220" spans="10:10" x14ac:dyDescent="0.2">
      <c r="J220" s="2"/>
    </row>
    <row r="221" spans="10:10" x14ac:dyDescent="0.2">
      <c r="J221" s="2"/>
    </row>
    <row r="222" spans="10:10" x14ac:dyDescent="0.2">
      <c r="J222" s="2"/>
    </row>
    <row r="223" spans="10:10" x14ac:dyDescent="0.2">
      <c r="J223" s="2"/>
    </row>
    <row r="224" spans="10:10" x14ac:dyDescent="0.2">
      <c r="J224" s="2"/>
    </row>
    <row r="225" spans="10:10" x14ac:dyDescent="0.2">
      <c r="J225" s="2"/>
    </row>
    <row r="226" spans="10:10" x14ac:dyDescent="0.2">
      <c r="J226" s="2"/>
    </row>
    <row r="227" spans="10:10" x14ac:dyDescent="0.2">
      <c r="J227" s="2"/>
    </row>
    <row r="228" spans="10:10" x14ac:dyDescent="0.2">
      <c r="J228" s="2"/>
    </row>
    <row r="229" spans="10:10" x14ac:dyDescent="0.2">
      <c r="J229" s="2"/>
    </row>
    <row r="230" spans="10:10" x14ac:dyDescent="0.2">
      <c r="J230" s="2"/>
    </row>
    <row r="231" spans="10:10" x14ac:dyDescent="0.2">
      <c r="J231" s="2"/>
    </row>
    <row r="232" spans="10:10" x14ac:dyDescent="0.2">
      <c r="J232" s="2"/>
    </row>
    <row r="233" spans="10:10" x14ac:dyDescent="0.2">
      <c r="J233" s="2"/>
    </row>
    <row r="234" spans="10:10" x14ac:dyDescent="0.2">
      <c r="J234" s="2"/>
    </row>
    <row r="235" spans="10:10" x14ac:dyDescent="0.2">
      <c r="J235" s="2"/>
    </row>
    <row r="236" spans="10:10" x14ac:dyDescent="0.2">
      <c r="J236" s="2"/>
    </row>
    <row r="237" spans="10:10" x14ac:dyDescent="0.2">
      <c r="J237" s="2"/>
    </row>
    <row r="238" spans="10:10" x14ac:dyDescent="0.2">
      <c r="J238" s="2"/>
    </row>
    <row r="239" spans="10:10" x14ac:dyDescent="0.2">
      <c r="J239" s="2"/>
    </row>
    <row r="240" spans="10:10" x14ac:dyDescent="0.2">
      <c r="J240" s="2"/>
    </row>
    <row r="241" spans="10:10" x14ac:dyDescent="0.2">
      <c r="J241" s="2"/>
    </row>
    <row r="242" spans="10:10" x14ac:dyDescent="0.2">
      <c r="J242" s="2"/>
    </row>
    <row r="243" spans="10:10" x14ac:dyDescent="0.2">
      <c r="J243" s="2"/>
    </row>
    <row r="244" spans="10:10" x14ac:dyDescent="0.2">
      <c r="J244" s="2"/>
    </row>
    <row r="245" spans="10:10" x14ac:dyDescent="0.2">
      <c r="J245" s="2"/>
    </row>
    <row r="246" spans="10:10" x14ac:dyDescent="0.2">
      <c r="J246" s="2"/>
    </row>
    <row r="247" spans="10:10" x14ac:dyDescent="0.2">
      <c r="J247" s="2"/>
    </row>
    <row r="248" spans="10:10" x14ac:dyDescent="0.2">
      <c r="J248" s="2"/>
    </row>
    <row r="249" spans="10:10" x14ac:dyDescent="0.2">
      <c r="J249" s="2"/>
    </row>
    <row r="250" spans="10:10" x14ac:dyDescent="0.2">
      <c r="J250" s="2"/>
    </row>
    <row r="251" spans="10:10" x14ac:dyDescent="0.2">
      <c r="J251" s="2"/>
    </row>
    <row r="252" spans="10:10" x14ac:dyDescent="0.2">
      <c r="J252" s="2"/>
    </row>
    <row r="253" spans="10:10" x14ac:dyDescent="0.2">
      <c r="J253" s="2"/>
    </row>
    <row r="254" spans="10:10" x14ac:dyDescent="0.2">
      <c r="J254" s="2"/>
    </row>
    <row r="255" spans="10:10" x14ac:dyDescent="0.2">
      <c r="J255" s="2"/>
    </row>
    <row r="256" spans="10:10" x14ac:dyDescent="0.2">
      <c r="J256" s="2"/>
    </row>
    <row r="257" spans="10:10" x14ac:dyDescent="0.2">
      <c r="J257" s="2"/>
    </row>
    <row r="258" spans="10:10" x14ac:dyDescent="0.2">
      <c r="J258" s="2"/>
    </row>
    <row r="259" spans="10:10" x14ac:dyDescent="0.2">
      <c r="J259" s="2"/>
    </row>
    <row r="260" spans="10:10" x14ac:dyDescent="0.2">
      <c r="J260" s="2"/>
    </row>
    <row r="261" spans="10:10" x14ac:dyDescent="0.2">
      <c r="J261" s="2"/>
    </row>
    <row r="262" spans="10:10" x14ac:dyDescent="0.2">
      <c r="J262" s="2"/>
    </row>
    <row r="263" spans="10:10" x14ac:dyDescent="0.2">
      <c r="J263" s="2"/>
    </row>
    <row r="264" spans="10:10" x14ac:dyDescent="0.2">
      <c r="J264" s="2"/>
    </row>
    <row r="265" spans="10:10" x14ac:dyDescent="0.2">
      <c r="J265" s="2"/>
    </row>
    <row r="266" spans="10:10" x14ac:dyDescent="0.2">
      <c r="J266" s="2"/>
    </row>
    <row r="267" spans="10:10" x14ac:dyDescent="0.2">
      <c r="J267" s="2"/>
    </row>
    <row r="268" spans="10:10" x14ac:dyDescent="0.2">
      <c r="J268" s="2"/>
    </row>
    <row r="269" spans="10:10" x14ac:dyDescent="0.2">
      <c r="J269" s="2"/>
    </row>
    <row r="270" spans="10:10" x14ac:dyDescent="0.2">
      <c r="J270" s="2"/>
    </row>
    <row r="271" spans="10:10" x14ac:dyDescent="0.2">
      <c r="J271" s="2"/>
    </row>
    <row r="272" spans="10:10" x14ac:dyDescent="0.2">
      <c r="J272" s="2"/>
    </row>
    <row r="273" spans="10:10" x14ac:dyDescent="0.2">
      <c r="J273" s="2"/>
    </row>
    <row r="274" spans="10:10" x14ac:dyDescent="0.2">
      <c r="J274" s="2"/>
    </row>
    <row r="275" spans="10:10" x14ac:dyDescent="0.2">
      <c r="J275" s="2"/>
    </row>
    <row r="276" spans="10:10" x14ac:dyDescent="0.2">
      <c r="J276" s="2"/>
    </row>
    <row r="277" spans="10:10" x14ac:dyDescent="0.2">
      <c r="J277" s="2"/>
    </row>
    <row r="278" spans="10:10" x14ac:dyDescent="0.2">
      <c r="J278" s="2"/>
    </row>
    <row r="279" spans="10:10" x14ac:dyDescent="0.2">
      <c r="J279" s="2"/>
    </row>
    <row r="280" spans="10:10" x14ac:dyDescent="0.2">
      <c r="J280" s="2"/>
    </row>
    <row r="281" spans="10:10" x14ac:dyDescent="0.2">
      <c r="J281" s="2"/>
    </row>
    <row r="282" spans="10:10" x14ac:dyDescent="0.2">
      <c r="J282" s="2"/>
    </row>
    <row r="283" spans="10:10" x14ac:dyDescent="0.2">
      <c r="J283" s="2"/>
    </row>
    <row r="284" spans="10:10" x14ac:dyDescent="0.2">
      <c r="J284" s="2"/>
    </row>
    <row r="285" spans="10:10" x14ac:dyDescent="0.2">
      <c r="J285" s="2"/>
    </row>
    <row r="286" spans="10:10" x14ac:dyDescent="0.2">
      <c r="J286" s="2"/>
    </row>
    <row r="287" spans="10:10" x14ac:dyDescent="0.2">
      <c r="J287" s="2"/>
    </row>
    <row r="288" spans="10:10" x14ac:dyDescent="0.2">
      <c r="J288" s="2"/>
    </row>
    <row r="289" spans="10:10" x14ac:dyDescent="0.2">
      <c r="J289" s="2"/>
    </row>
    <row r="290" spans="10:10" x14ac:dyDescent="0.2">
      <c r="J290" s="2"/>
    </row>
    <row r="291" spans="10:10" x14ac:dyDescent="0.2">
      <c r="J291" s="2"/>
    </row>
    <row r="292" spans="10:10" x14ac:dyDescent="0.2">
      <c r="J292" s="2"/>
    </row>
    <row r="293" spans="10:10" x14ac:dyDescent="0.2">
      <c r="J293" s="2"/>
    </row>
    <row r="294" spans="10:10" x14ac:dyDescent="0.2">
      <c r="J294" s="2"/>
    </row>
    <row r="295" spans="10:10" x14ac:dyDescent="0.2">
      <c r="J295" s="2"/>
    </row>
    <row r="296" spans="10:10" x14ac:dyDescent="0.2">
      <c r="J296" s="2"/>
    </row>
    <row r="297" spans="10:10" x14ac:dyDescent="0.2">
      <c r="J297" s="2"/>
    </row>
    <row r="298" spans="10:10" x14ac:dyDescent="0.2">
      <c r="J298" s="2"/>
    </row>
    <row r="299" spans="10:10" x14ac:dyDescent="0.2">
      <c r="J299" s="2"/>
    </row>
    <row r="300" spans="10:10" x14ac:dyDescent="0.2">
      <c r="J300" s="2"/>
    </row>
    <row r="301" spans="10:10" x14ac:dyDescent="0.2">
      <c r="J301" s="2"/>
    </row>
    <row r="302" spans="10:10" x14ac:dyDescent="0.2">
      <c r="J302" s="2"/>
    </row>
    <row r="303" spans="10:10" x14ac:dyDescent="0.2">
      <c r="J303" s="2"/>
    </row>
    <row r="304" spans="10:10" x14ac:dyDescent="0.2">
      <c r="J304" s="2"/>
    </row>
    <row r="305" spans="10:10" x14ac:dyDescent="0.2">
      <c r="J305" s="2"/>
    </row>
    <row r="306" spans="10:10" x14ac:dyDescent="0.2">
      <c r="J306" s="2"/>
    </row>
    <row r="307" spans="10:10" x14ac:dyDescent="0.2">
      <c r="J307" s="2"/>
    </row>
    <row r="308" spans="10:10" x14ac:dyDescent="0.2">
      <c r="J308" s="2"/>
    </row>
    <row r="309" spans="10:10" x14ac:dyDescent="0.2">
      <c r="J309" s="2"/>
    </row>
    <row r="310" spans="10:10" x14ac:dyDescent="0.2">
      <c r="J310" s="2"/>
    </row>
    <row r="311" spans="10:10" x14ac:dyDescent="0.2">
      <c r="J311" s="2"/>
    </row>
    <row r="312" spans="10:10" x14ac:dyDescent="0.2">
      <c r="J312" s="2"/>
    </row>
    <row r="313" spans="10:10" x14ac:dyDescent="0.2">
      <c r="J313" s="2"/>
    </row>
    <row r="314" spans="10:10" x14ac:dyDescent="0.2">
      <c r="J314" s="2"/>
    </row>
    <row r="315" spans="10:10" x14ac:dyDescent="0.2">
      <c r="J315" s="2"/>
    </row>
    <row r="316" spans="10:10" x14ac:dyDescent="0.2">
      <c r="J316" s="2"/>
    </row>
    <row r="317" spans="10:10" x14ac:dyDescent="0.2">
      <c r="J317" s="2"/>
    </row>
    <row r="318" spans="10:10" x14ac:dyDescent="0.2">
      <c r="J318" s="2"/>
    </row>
    <row r="319" spans="10:10" x14ac:dyDescent="0.2">
      <c r="J319" s="2"/>
    </row>
    <row r="320" spans="10:10" x14ac:dyDescent="0.2">
      <c r="J320" s="2"/>
    </row>
    <row r="321" spans="10:10" x14ac:dyDescent="0.2">
      <c r="J321" s="2"/>
    </row>
    <row r="322" spans="10:10" x14ac:dyDescent="0.2">
      <c r="J322" s="2"/>
    </row>
    <row r="323" spans="10:10" x14ac:dyDescent="0.2">
      <c r="J323" s="2"/>
    </row>
    <row r="324" spans="10:10" x14ac:dyDescent="0.2">
      <c r="J324" s="2"/>
    </row>
    <row r="325" spans="10:10" x14ac:dyDescent="0.2">
      <c r="J325" s="2"/>
    </row>
    <row r="326" spans="10:10" x14ac:dyDescent="0.2">
      <c r="J326" s="2"/>
    </row>
    <row r="327" spans="10:10" x14ac:dyDescent="0.2">
      <c r="J327" s="2"/>
    </row>
    <row r="328" spans="10:10" x14ac:dyDescent="0.2">
      <c r="J328" s="2"/>
    </row>
    <row r="329" spans="10:10" x14ac:dyDescent="0.2">
      <c r="J329" s="2"/>
    </row>
    <row r="330" spans="10:10" x14ac:dyDescent="0.2">
      <c r="J330" s="2"/>
    </row>
    <row r="331" spans="10:10" x14ac:dyDescent="0.2">
      <c r="J331" s="2"/>
    </row>
    <row r="332" spans="10:10" x14ac:dyDescent="0.2">
      <c r="J332" s="2"/>
    </row>
    <row r="333" spans="10:10" x14ac:dyDescent="0.2">
      <c r="J333" s="2"/>
    </row>
    <row r="334" spans="10:10" x14ac:dyDescent="0.2">
      <c r="J334" s="2"/>
    </row>
    <row r="335" spans="10:10" x14ac:dyDescent="0.2">
      <c r="J335" s="2"/>
    </row>
    <row r="336" spans="10:10" x14ac:dyDescent="0.2">
      <c r="J336" s="2"/>
    </row>
    <row r="337" spans="10:10" x14ac:dyDescent="0.2">
      <c r="J337" s="2"/>
    </row>
    <row r="338" spans="10:10" x14ac:dyDescent="0.2">
      <c r="J338" s="2"/>
    </row>
    <row r="339" spans="10:10" x14ac:dyDescent="0.2">
      <c r="J339" s="2"/>
    </row>
    <row r="340" spans="10:10" x14ac:dyDescent="0.2">
      <c r="J340" s="2"/>
    </row>
    <row r="341" spans="10:10" x14ac:dyDescent="0.2">
      <c r="J341" s="2"/>
    </row>
    <row r="342" spans="10:10" x14ac:dyDescent="0.2">
      <c r="J342" s="2"/>
    </row>
    <row r="343" spans="10:10" x14ac:dyDescent="0.2">
      <c r="J343" s="2"/>
    </row>
    <row r="344" spans="10:10" x14ac:dyDescent="0.2">
      <c r="J344" s="2"/>
    </row>
    <row r="345" spans="10:10" x14ac:dyDescent="0.2">
      <c r="J345" s="2"/>
    </row>
    <row r="346" spans="10:10" x14ac:dyDescent="0.2">
      <c r="J346" s="2"/>
    </row>
    <row r="347" spans="10:10" x14ac:dyDescent="0.2">
      <c r="J347" s="2"/>
    </row>
    <row r="348" spans="10:10" x14ac:dyDescent="0.2">
      <c r="J348" s="2"/>
    </row>
    <row r="349" spans="10:10" x14ac:dyDescent="0.2">
      <c r="J349" s="2"/>
    </row>
    <row r="350" spans="10:10" x14ac:dyDescent="0.2">
      <c r="J350" s="2"/>
    </row>
    <row r="351" spans="10:10" x14ac:dyDescent="0.2">
      <c r="J351" s="2"/>
    </row>
    <row r="352" spans="10:10" x14ac:dyDescent="0.2">
      <c r="J352" s="2"/>
    </row>
    <row r="353" spans="10:10" x14ac:dyDescent="0.2">
      <c r="J353" s="2"/>
    </row>
    <row r="354" spans="10:10" x14ac:dyDescent="0.2">
      <c r="J354" s="2"/>
    </row>
    <row r="355" spans="10:10" x14ac:dyDescent="0.2">
      <c r="J355" s="2"/>
    </row>
    <row r="356" spans="10:10" x14ac:dyDescent="0.2">
      <c r="J356" s="2"/>
    </row>
    <row r="357" spans="10:10" x14ac:dyDescent="0.2">
      <c r="J357" s="2"/>
    </row>
    <row r="358" spans="10:10" x14ac:dyDescent="0.2">
      <c r="J358" s="2"/>
    </row>
    <row r="359" spans="10:10" x14ac:dyDescent="0.2">
      <c r="J359" s="2"/>
    </row>
    <row r="360" spans="10:10" x14ac:dyDescent="0.2">
      <c r="J360" s="2"/>
    </row>
    <row r="361" spans="10:10" x14ac:dyDescent="0.2">
      <c r="J361" s="2"/>
    </row>
    <row r="362" spans="10:10" x14ac:dyDescent="0.2">
      <c r="J362" s="2"/>
    </row>
    <row r="363" spans="10:10" x14ac:dyDescent="0.2">
      <c r="J363" s="2"/>
    </row>
    <row r="364" spans="10:10" x14ac:dyDescent="0.2">
      <c r="J364" s="2"/>
    </row>
    <row r="365" spans="10:10" x14ac:dyDescent="0.2">
      <c r="J365" s="2"/>
    </row>
    <row r="366" spans="10:10" x14ac:dyDescent="0.2">
      <c r="J366" s="2"/>
    </row>
    <row r="367" spans="10:10" x14ac:dyDescent="0.2">
      <c r="J367" s="2"/>
    </row>
    <row r="368" spans="10:10" x14ac:dyDescent="0.2">
      <c r="J368" s="2"/>
    </row>
    <row r="369" spans="10:10" x14ac:dyDescent="0.2">
      <c r="J369" s="2"/>
    </row>
    <row r="370" spans="10:10" x14ac:dyDescent="0.2">
      <c r="J370" s="2"/>
    </row>
    <row r="371" spans="10:10" x14ac:dyDescent="0.2">
      <c r="J371" s="2"/>
    </row>
    <row r="372" spans="10:10" x14ac:dyDescent="0.2">
      <c r="J372" s="2"/>
    </row>
    <row r="373" spans="10:10" x14ac:dyDescent="0.2">
      <c r="J373" s="2"/>
    </row>
    <row r="374" spans="10:10" x14ac:dyDescent="0.2">
      <c r="J374" s="2"/>
    </row>
    <row r="375" spans="10:10" x14ac:dyDescent="0.2">
      <c r="J375" s="2"/>
    </row>
    <row r="376" spans="10:10" x14ac:dyDescent="0.2">
      <c r="J376" s="2"/>
    </row>
    <row r="377" spans="10:10" x14ac:dyDescent="0.2">
      <c r="J377" s="2"/>
    </row>
    <row r="378" spans="10:10" x14ac:dyDescent="0.2">
      <c r="J378" s="2"/>
    </row>
    <row r="379" spans="10:10" x14ac:dyDescent="0.2">
      <c r="J379" s="2"/>
    </row>
    <row r="380" spans="10:10" x14ac:dyDescent="0.2">
      <c r="J380" s="2"/>
    </row>
    <row r="381" spans="10:10" x14ac:dyDescent="0.2">
      <c r="J381" s="2"/>
    </row>
    <row r="382" spans="10:10" x14ac:dyDescent="0.2">
      <c r="J382" s="2"/>
    </row>
    <row r="383" spans="10:10" x14ac:dyDescent="0.2">
      <c r="J383" s="2"/>
    </row>
    <row r="384" spans="10:10" x14ac:dyDescent="0.2">
      <c r="J384" s="2"/>
    </row>
    <row r="385" spans="10:10" x14ac:dyDescent="0.2">
      <c r="J385" s="2"/>
    </row>
    <row r="386" spans="10:10" x14ac:dyDescent="0.2">
      <c r="J386" s="2"/>
    </row>
    <row r="387" spans="10:10" x14ac:dyDescent="0.2">
      <c r="J387" s="2"/>
    </row>
    <row r="388" spans="10:10" x14ac:dyDescent="0.2">
      <c r="J388" s="2"/>
    </row>
    <row r="389" spans="10:10" x14ac:dyDescent="0.2">
      <c r="J389" s="2"/>
    </row>
    <row r="390" spans="10:10" x14ac:dyDescent="0.2">
      <c r="J390" s="2"/>
    </row>
    <row r="391" spans="10:10" x14ac:dyDescent="0.2">
      <c r="J391" s="2"/>
    </row>
    <row r="392" spans="10:10" x14ac:dyDescent="0.2">
      <c r="J392" s="2"/>
    </row>
    <row r="393" spans="10:10" x14ac:dyDescent="0.2">
      <c r="J393" s="2"/>
    </row>
    <row r="394" spans="10:10" x14ac:dyDescent="0.2">
      <c r="J394" s="2"/>
    </row>
    <row r="395" spans="10:10" x14ac:dyDescent="0.2">
      <c r="J395" s="2"/>
    </row>
    <row r="396" spans="10:10" x14ac:dyDescent="0.2">
      <c r="J396" s="2"/>
    </row>
    <row r="397" spans="10:10" x14ac:dyDescent="0.2">
      <c r="J397" s="2"/>
    </row>
    <row r="398" spans="10:10" x14ac:dyDescent="0.2">
      <c r="J398" s="2"/>
    </row>
    <row r="399" spans="10:10" x14ac:dyDescent="0.2">
      <c r="J399" s="2"/>
    </row>
    <row r="400" spans="10:10" x14ac:dyDescent="0.2">
      <c r="J400" s="2"/>
    </row>
    <row r="401" spans="10:10" x14ac:dyDescent="0.2">
      <c r="J401" s="2"/>
    </row>
    <row r="402" spans="10:10" x14ac:dyDescent="0.2">
      <c r="J402" s="2"/>
    </row>
    <row r="403" spans="10:10" x14ac:dyDescent="0.2">
      <c r="J403" s="2"/>
    </row>
    <row r="404" spans="10:10" x14ac:dyDescent="0.2">
      <c r="J404" s="2"/>
    </row>
    <row r="405" spans="10:10" x14ac:dyDescent="0.2">
      <c r="J405" s="2"/>
    </row>
    <row r="406" spans="10:10" x14ac:dyDescent="0.2">
      <c r="J406" s="2"/>
    </row>
    <row r="407" spans="10:10" x14ac:dyDescent="0.2">
      <c r="J407" s="2"/>
    </row>
    <row r="408" spans="10:10" x14ac:dyDescent="0.2">
      <c r="J408" s="2"/>
    </row>
    <row r="409" spans="10:10" x14ac:dyDescent="0.2">
      <c r="J409" s="2"/>
    </row>
    <row r="410" spans="10:10" x14ac:dyDescent="0.2">
      <c r="J410" s="2"/>
    </row>
    <row r="411" spans="10:10" x14ac:dyDescent="0.2">
      <c r="J411" s="2"/>
    </row>
    <row r="412" spans="10:10" x14ac:dyDescent="0.2">
      <c r="J412" s="2"/>
    </row>
    <row r="413" spans="10:10" x14ac:dyDescent="0.2">
      <c r="J413" s="2"/>
    </row>
    <row r="414" spans="10:10" x14ac:dyDescent="0.2">
      <c r="J414" s="2"/>
    </row>
    <row r="415" spans="10:10" x14ac:dyDescent="0.2">
      <c r="J415" s="2"/>
    </row>
    <row r="416" spans="10:10" x14ac:dyDescent="0.2">
      <c r="J416" s="2"/>
    </row>
    <row r="417" spans="10:10" x14ac:dyDescent="0.2">
      <c r="J417" s="2"/>
    </row>
    <row r="418" spans="10:10" x14ac:dyDescent="0.2">
      <c r="J418" s="2"/>
    </row>
    <row r="419" spans="10:10" x14ac:dyDescent="0.2">
      <c r="J419" s="2"/>
    </row>
  </sheetData>
  <mergeCells count="5">
    <mergeCell ref="A1:L1"/>
    <mergeCell ref="A2:L2"/>
    <mergeCell ref="K3:L3"/>
    <mergeCell ref="A13:B13"/>
    <mergeCell ref="K13:L13"/>
  </mergeCells>
  <pageMargins left="3.937007874015748E-2" right="3.937007874015748E-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ต.ค.68</vt:lpstr>
      <vt:lpstr>พ.ย.68</vt:lpstr>
      <vt:lpstr>ธ.ค.68</vt:lpstr>
      <vt:lpstr>ม.ค.69</vt:lpstr>
      <vt:lpstr>ก.พ.69</vt:lpstr>
      <vt:lpstr>มี.ค.69</vt:lpstr>
      <vt:lpstr>ก.พ.69!Print_Titles</vt:lpstr>
      <vt:lpstr>ต.ค.68!Print_Titles</vt:lpstr>
      <vt:lpstr>ธ.ค.68!Print_Titles</vt:lpstr>
      <vt:lpstr>พ.ย.68!Print_Titles</vt:lpstr>
      <vt:lpstr>ม.ค.69!Print_Titles</vt:lpstr>
      <vt:lpstr>มี.ค.69!Print_Titles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MicrosoftW10</dc:creator>
  <cp:lastModifiedBy>WIN10 PC1</cp:lastModifiedBy>
  <cp:lastPrinted>2026-04-17T07:16:36Z</cp:lastPrinted>
  <dcterms:created xsi:type="dcterms:W3CDTF">2015-06-05T18:17:20Z</dcterms:created>
  <dcterms:modified xsi:type="dcterms:W3CDTF">2026-04-17T07:17:10Z</dcterms:modified>
</cp:coreProperties>
</file>